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<sst xmlns="http://schemas.openxmlformats.org/spreadsheetml/2006/main" count="24" uniqueCount="24">
  <si>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</si>
  <si>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ICV045</t>
  </si>
  <si>
    <t xml:space="preserve">Un</t>
  </si>
  <si>
    <t xml:space="preserve">Unidade ar-água, bomba de calor aerotérmica, para aquecimento.</t>
  </si>
  <si>
    <r>
      <rPr>
        <sz val="8.25"/>
        <color rgb="FF000000"/>
        <rFont val="Arial"/>
        <family val="2"/>
      </rPr>
      <t xml:space="preserve">Bomba de calor aerotérmica, ar-água, para aquecimento, para gás R-32, com compressor swing, alimentação monofásica (230V/50Hz), potência calorífica 12 kW, e consumo elétrico 3,39 kW, com temperatura de bulbo seco do ar exterior 7°C e temperatura de saída da água 45°C, potência calorífica 12 kW, COP 4,87 e consumo elétrico 2,53 kW, com temperatura de bulbo seco do ar exterior 7°C e temperatura de saída da água 35°C, dimensões 870x1378x460 mm, diâmetro de ligação das tubulações de água 1". Inclusive elementos anti-vibratórios de piso.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</si>
  <si>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</si>
  <si>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</si>
  <si>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</si>
  <si>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</si>
  <si>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</si>
  <si>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</si>
  <si>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mt42dai322c</t>
  </si>
  <si>
    <t xml:space="preserve">Un</t>
  </si>
  <si>
    <t xml:space="preserve">Bomba de calor aerotérmica, ar-água, para aquecimento, para gás R-32, com compressor swing, alimentação monofásica (230V/50Hz), potência calorífica 12 kW, e consumo elétrico 3,39 kW, com temperatura de bulbo seco do ar exterior 7°C e temperatura de saída da água 45°C, potência calorífica 12 kW, COP 4,87 e consumo elétrico 2,53 kW, com temperatura de bulbo seco do ar exterior 7°C e temperatura de saída da água 35°C, dimensões 870x1378x460 mm, diâmetro de ligação das tubulações de água 1".</t>
  </si>
  <si>
    <t xml:space="preserve">mt37sve010d</t>
  </si>
  <si>
    <t xml:space="preserve">Un</t>
  </si>
  <si>
    <t xml:space="preserve">Registro de esfera de latão niquelado para enroscar de 1".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</si>
  <si>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</si>
  <si>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</si>
  <si>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</si>
  <si>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%</t>
  </si>
  <si>
    <t xml:space="preserve">Custos diretos complementares</t>
  </si>
  <si>
    <t xml:space="preserve">Custo de manutenção decenal: R$ 36.228,12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</si>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</sst>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55370.4</v>
      </c>
      <c r="G9" s="13">
        <f ca="1">ROUND(INDIRECT(ADDRESS(ROW()+(0), COLUMN()+(-2), 1))*INDIRECT(ADDRESS(ROW()+(0), COLUMN()+(-1), 1)), 2)</f>
        <v>55370.4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24.0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53.57</v>
      </c>
      <c r="G11" s="21">
        <f ca="1">ROUND(INDIRECT(ADDRESS(ROW()+(0), COLUMN()+(-2), 1))*INDIRECT(ADDRESS(ROW()+(0), COLUMN()+(-1), 1)), 2)</f>
        <v>53.57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55496.5</v>
      </c>
      <c r="G12" s="24">
        <f ca="1">ROUND(INDIRECT(ADDRESS(ROW()+(0), COLUMN()+(-2), 1))*INDIRECT(ADDRESS(ROW()+(0), COLUMN()+(-1), 1))/100, 2)</f>
        <v>1109.93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56606.4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