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<sst xmlns="http://schemas.openxmlformats.org/spreadsheetml/2006/main" count="42" uniqueCount="42">
  <si>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</si>
  <si>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ICV005</t>
  </si>
  <si>
    <t xml:space="preserve">Un</t>
  </si>
  <si>
    <t xml:space="preserve">Unidade compacta água-ar-água bomba de calor de produção simultânea de água fria e de água quente, sistema 4 tubos, para instalação no exterior.</t>
  </si>
  <si>
    <r>
      <rPr>
        <sz val="8.25"/>
        <color rgb="FF000000"/>
        <rFont val="Arial"/>
        <family val="2"/>
      </rPr>
      <t xml:space="preserve">Unidade compacta água-ar-água bomba de calor de produção simultânea de água fria e de água quente, sistema de quatro tubos, potência frigorífica nominal de 96,8 kW e potência calorífica nominal de 136,4 kW, (temperatura de saída da água fria: 7°C, salto térmico: 5°C, e temperatura de saída da água quente: 50°C), vazão de água nominal de 16,7 m³/h, vazão de ar nominal de 52000 m³/h e potência sonora de 69,2 dBA; com interruptor de vazão, com refrigerante R-407C, com manômetros, termômetros, válvula de segurança, purgador, filtro, para instalação no exterior.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</si>
  <si>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</si>
  <si>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</si>
  <si>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</si>
  <si>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</si>
  <si>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</si>
  <si>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</si>
  <si>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mt42bcc200h</t>
  </si>
  <si>
    <t xml:space="preserve">Un</t>
  </si>
  <si>
    <t xml:space="preserve">Unidade compacta água-ar-água bomba de calor de produção simultânea de água fria e de água quente, sistema de quatro tubos, potência frigorífica nominal de 96,8 kW e potência calorífica nominal de 136,4 kW, (temperatura de saída da água fria: 7°C, salto térmico: 5°C, e temperatura de saída da água quente: 50°C), vazão de água nominal de 16,7 m³/h, vazão de ar nominal de 52000 m³/h e potência sonora de 69,2 dBA; com interruptor de vazão.</t>
  </si>
  <si>
    <t xml:space="preserve">mt37www060j</t>
  </si>
  <si>
    <t xml:space="preserve">Un</t>
  </si>
  <si>
    <t xml:space="preserve">Filtro de retenção de resíduos de latão, com peneiro de aço inoxidável com perfurações de 0,5 mm de diâmetro, com rosca de 2 1/2", para uma pressão máxima de funcionamento de 16 bar e uma temperatura máxima de 110°C.</t>
  </si>
  <si>
    <t xml:space="preserve">mt37www050h</t>
  </si>
  <si>
    <t xml:space="preserve">Un</t>
  </si>
  <si>
    <t xml:space="preserve">União anti-vibração, de borracha, com rosca de 2 1/2", para uma pressão máxima de funcionamento de 10 bar.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</si>
  <si>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</si>
  <si>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</si>
  <si>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</si>
  <si>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</si>
  <si>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</si>
  <si>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</si>
  <si>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</si>
  <si>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</si>
  <si>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</si>
  <si>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mt37svs010h</t>
  </si>
  <si>
    <t xml:space="preserve">Un</t>
  </si>
  <si>
    <t xml:space="preserve">Válvula de segurança, de latão, com rosca de 3/4" de diâmetro, regulada a 4 bar de pressão.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</si>
  <si>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</si>
  <si>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</si>
  <si>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</si>
  <si>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</si>
  <si>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</si>
  <si>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</si>
  <si>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</si>
  <si>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</si>
  <si>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R$ 132.391,32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</si>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</sst>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197163</v>
      </c>
      <c r="H9" s="13">
        <f ca="1">ROUND(INDIRECT(ADDRESS(ROW()+(0), COLUMN()+(-2), 1))*INDIRECT(ADDRESS(ROW()+(0), COLUMN()+(-1), 1)), 2)</f>
        <v>197163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239.77</v>
      </c>
      <c r="H10" s="17">
        <f ca="1">ROUND(INDIRECT(ADDRESS(ROW()+(0), COLUMN()+(-2), 1))*INDIRECT(ADDRESS(ROW()+(0), COLUMN()+(-1), 1)), 2)</f>
        <v>479.54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254.69</v>
      </c>
      <c r="H11" s="17">
        <f ca="1">ROUND(INDIRECT(ADDRESS(ROW()+(0), COLUMN()+(-2), 1))*INDIRECT(ADDRESS(ROW()+(0), COLUMN()+(-1), 1)), 2)</f>
        <v>1018.76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289.91</v>
      </c>
      <c r="H12" s="17">
        <f ca="1">ROUND(INDIRECT(ADDRESS(ROW()+(0), COLUMN()+(-2), 1))*INDIRECT(ADDRESS(ROW()+(0), COLUMN()+(-1), 1)), 2)</f>
        <v>1159.64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26.12</v>
      </c>
      <c r="H13" s="17">
        <f ca="1">ROUND(INDIRECT(ADDRESS(ROW()+(0), COLUMN()+(-2), 1))*INDIRECT(ADDRESS(ROW()+(0), COLUMN()+(-1), 1)), 2)</f>
        <v>52.24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366.33</v>
      </c>
      <c r="H14" s="17">
        <f ca="1">ROUND(INDIRECT(ADDRESS(ROW()+(0), COLUMN()+(-2), 1))*INDIRECT(ADDRESS(ROW()+(0), COLUMN()+(-1), 1)), 2)</f>
        <v>1465.32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25.34</v>
      </c>
      <c r="H15" s="17">
        <f ca="1">ROUND(INDIRECT(ADDRESS(ROW()+(0), COLUMN()+(-2), 1))*INDIRECT(ADDRESS(ROW()+(0), COLUMN()+(-1), 1)), 2)</f>
        <v>50.68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19.757</v>
      </c>
      <c r="G16" s="17">
        <v>40.91</v>
      </c>
      <c r="H16" s="17">
        <f ca="1">ROUND(INDIRECT(ADDRESS(ROW()+(0), COLUMN()+(-2), 1))*INDIRECT(ADDRESS(ROW()+(0), COLUMN()+(-1), 1)), 2)</f>
        <v>808.26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19.757</v>
      </c>
      <c r="G17" s="21">
        <v>30.78</v>
      </c>
      <c r="H17" s="21">
        <f ca="1">ROUND(INDIRECT(ADDRESS(ROW()+(0), COLUMN()+(-2), 1))*INDIRECT(ADDRESS(ROW()+(0), COLUMN()+(-1), 1)), 2)</f>
        <v>608.12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202805</v>
      </c>
      <c r="H18" s="24">
        <f ca="1">ROUND(INDIRECT(ADDRESS(ROW()+(0), COLUMN()+(-2), 1))*INDIRECT(ADDRESS(ROW()+(0), COLUMN()+(-1), 1))/100, 2)</f>
        <v>4056.11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206861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