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<sst xmlns="http://schemas.openxmlformats.org/spreadsheetml/2006/main" count="27" uniqueCount="27">
  <si>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</si>
  <si>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</si>
  <si>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Un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</si>
  <si>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</si>
  <si>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21000 m³/h, dimensões 2500x4410x2845 mm, peso 2150 kg, pressão estática de ar nominal 250 Pa, pressão sonora a 1 m 91 dBA, alimentação trifásica a 400 V, eficiência de recuperação calorífica 73,5%, potência calorífica de recuperação 162,8 kW, potência calorífica do compressor 102,7 kW, potência calorífica total 265,5 kW, COP 7,5 (temperatura do ar exterior -10°C com umidade relativa de 90% e temperatura ambiente 22°C com umidade relativa de 50%), eficiência de recuperação frigorífica 60,7%, potência frigorífica de recuperação 24,2 kW, potência frigorífica do compressor 100,5 kW, potência frigorífica total 124,7 kW, EER 3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refrigeração.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</si>
  <si>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</si>
  <si>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</si>
  <si>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</si>
  <si>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</si>
  <si>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</si>
  <si>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</si>
  <si>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mt42lmf060g</t>
  </si>
  <si>
    <t xml:space="preserve">Un</t>
  </si>
  <si>
    <t xml:space="preserve">Recuperador de calor ar-ar, com bomba de calor para gás R-410A, vazão de ar nominal 21000 m³/h, dimensões 2500x4410x2845 mm, peso 2150 kg, pressão estática de ar nominal 250 Pa, pressão sonora a 1 m 91 dBA, alimentação trifásica a 400 V, eficiência de recuperação calorífica 73,5%, potência calorífica de recuperação 162,8 kW, potência calorífica do compressor 102,7 kW, potência calorífica total 265,5 kW, COP 7,5 (temperatura do ar exterior -10°C com umidade relativa de 90% e temperatura ambiente 22°C com umidade relativa de 50%), eficiência de recuperação frigorífica 60,7%, potência frigorífica de recuperação 24,2 kW, potência frigorífica do compressor 100,5 kW, potência frigorífica total 124,7 kW, EER 3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</si>
  <si>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mt42lmf542g</t>
  </si>
  <si>
    <t xml:space="preserve">Un</t>
  </si>
  <si>
    <t xml:space="preserve">Módulo com bateria de água, para aquecimento e refrigeração, com válvula motorizada de 3 vias, modulante.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</si>
  <si>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</si>
  <si>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</si>
  <si>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</si>
  <si>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</si>
  <si>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</si>
  <si>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</si>
  <si>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</si>
  <si>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</si>
  <si>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R$ 168.302,80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</si>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</sst>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893291</v>
      </c>
      <c r="H9" s="13">
        <f ca="1">ROUND(INDIRECT(ADDRESS(ROW()+(0), COLUMN()+(-2), 1))*INDIRECT(ADDRESS(ROW()+(0), COLUMN()+(-1), 1)), 2)</f>
        <v>893291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77185.5</v>
      </c>
      <c r="H10" s="17">
        <f ca="1">ROUND(INDIRECT(ADDRESS(ROW()+(0), COLUMN()+(-2), 1))*INDIRECT(ADDRESS(ROW()+(0), COLUMN()+(-1), 1)), 2)</f>
        <v>77185.5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1.777</v>
      </c>
      <c r="G11" s="17">
        <v>40.91</v>
      </c>
      <c r="H11" s="17">
        <f ca="1">ROUND(INDIRECT(ADDRESS(ROW()+(0), COLUMN()+(-2), 1))*INDIRECT(ADDRESS(ROW()+(0), COLUMN()+(-1), 1)), 2)</f>
        <v>72.7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1.777</v>
      </c>
      <c r="G12" s="21">
        <v>30.78</v>
      </c>
      <c r="H12" s="21">
        <f ca="1">ROUND(INDIRECT(ADDRESS(ROW()+(0), COLUMN()+(-2), 1))*INDIRECT(ADDRESS(ROW()+(0), COLUMN()+(-1), 1)), 2)</f>
        <v>54.7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970604</v>
      </c>
      <c r="H13" s="24">
        <f ca="1">ROUND(INDIRECT(ADDRESS(ROW()+(0), COLUMN()+(-2), 1))*INDIRECT(ADDRESS(ROW()+(0), COLUMN()+(-1), 1))/100, 2)</f>
        <v>19412.1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990016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