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<sst xmlns="http://schemas.openxmlformats.org/spreadsheetml/2006/main" count="27" uniqueCount="27">
  <si>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</si>
  <si>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ICN035</t>
  </si>
  <si>
    <t xml:space="preserve">Un</t>
  </si>
  <si>
    <t xml:space="preserve">Equipamento de ar condicionado com unidade interior de teto com descarga direta, sistema ar-ar split 1x1.</t>
  </si>
  <si>
    <r>
      <rPr>
        <sz val="8.25"/>
        <color rgb="FF000000"/>
        <rFont val="Arial"/>
        <family val="2"/>
      </rPr>
      <t xml:space="preserve">Equipamento de ar condicionado, sistema ar-ar split 1x1, para gás R-32, bomba de calor, alimentação monofásica (230V/50Hz), potência frigorífica nominal 14 kW (temperatura de bulbo seco no interior 27°C, temperatura de bulbo úmido no interior 19°C, temperatura de bulbo seco no exterior 35°C, temperatura de bulbo úmido no exterior 24°C), potência calorífica nominal 16 kW (temperatura de bulbo seco no interior 20°C, temperatura de bulbo úmido no exterior 6°C), SEER 5,4, SCOP 3,7, EER 3,18 (classe B), COP 3,41 (classe B), formado por uma unidade interior de teto com descarga direta, de 250x1620x690 mm, nível sonoro (velocidade baixa) 36 dBA, vazão de ar (velocidade elevada) 2040 m³/h, com filtro, sistema de inclinação de seis posições da aleta e controle sem fios, e uma unidade exterior, de 1300x970x370 mm, nível sonoro 49 dBA e vazão de ar 6000 m³/h, com controle de condensação. Inclusive elementos anti-vibratórios e suportes de parede para apoio da unidade exterior.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</si>
  <si>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</si>
  <si>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</si>
  <si>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</si>
  <si>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</si>
  <si>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</si>
  <si>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</si>
  <si>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mt42mhi050iti</t>
  </si>
  <si>
    <t xml:space="preserve">Un</t>
  </si>
  <si>
    <t xml:space="preserve">Equipamento de ar condicionado, sistema ar-ar split 1x1, para gás R-32, bomba de calor, alimentação monofásica (230V/50Hz), potência frigorífica nominal 14 kW (temperatura de bulbo seco no interior 27°C, temperatura de bulbo úmido no interior 19°C, temperatura de bulbo seco no exterior 35°C, temperatura de bulbo úmido no exterior 24°C), potência calorífica nominal 16 kW (temperatura de bulbo seco no interior 20°C, temperatura de bulbo úmido no exterior 6°C), SEER 5,4, SCOP 3,7, EER 3,18 (classe B), COP 3,41 (classe B), formado por uma unidade interior de teto com descarga direta, de 250x1620x690 mm, nível sonoro (velocidade baixa) 36 dBA, vazão de ar (velocidade elevada) 2040 m³/h, com filtro, sistema de inclinação de seis posições da aleta e controle sem fios, e uma unidade exterior, de 1300x970x370 mm, nível sonoro 49 dBA e vazão de ar 6000 m³/h, com controle de condensação.</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</si>
  <si>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</si>
  <si>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</si>
  <si>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</si>
  <si>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</si>
  <si>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</si>
  <si>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</si>
  <si>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</si>
  <si>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</si>
  <si>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</si>
  <si>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</si>
  <si>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</si>
  <si>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R$ 11.984,03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</si>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</sst>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41684.5</v>
      </c>
      <c r="G9" s="13">
        <f ca="1">ROUND(INDIRECT(ADDRESS(ROW()+(0), COLUMN()+(-2), 1))*INDIRECT(ADDRESS(ROW()+(0), COLUMN()+(-1), 1)), 2)</f>
        <v>41684.5</v>
      </c>
    </row>
    <row r="10" spans="1:7" ht="24.00" thickBot="1" customHeight="1">
      <c r="A10" s="14" t="s">
        <v>14</v>
      </c>
      <c r="B10" s="14"/>
      <c r="C10" s="15" t="s">
        <v>15</v>
      </c>
      <c r="D10" s="14" t="s">
        <v>16</v>
      </c>
      <c r="E10" s="16">
        <v>1</v>
      </c>
      <c r="F10" s="17">
        <v>126.57</v>
      </c>
      <c r="G10" s="17">
        <f ca="1">ROUND(INDIRECT(ADDRESS(ROW()+(0), COLUMN()+(-2), 1))*INDIRECT(ADDRESS(ROW()+(0), COLUMN()+(-1), 1)), 2)</f>
        <v>126.57</v>
      </c>
    </row>
    <row r="11" spans="1:7" ht="13.50" thickBot="1" customHeight="1">
      <c r="A11" s="14" t="s">
        <v>17</v>
      </c>
      <c r="B11" s="14"/>
      <c r="C11" s="15" t="s">
        <v>18</v>
      </c>
      <c r="D11" s="14" t="s">
        <v>19</v>
      </c>
      <c r="E11" s="16">
        <v>2.09</v>
      </c>
      <c r="F11" s="17">
        <v>40.91</v>
      </c>
      <c r="G11" s="17">
        <f ca="1">ROUND(INDIRECT(ADDRESS(ROW()+(0), COLUMN()+(-2), 1))*INDIRECT(ADDRESS(ROW()+(0), COLUMN()+(-1), 1)), 2)</f>
        <v>85.5</v>
      </c>
    </row>
    <row r="12" spans="1:7" ht="13.50" thickBot="1" customHeight="1">
      <c r="A12" s="14" t="s">
        <v>20</v>
      </c>
      <c r="B12" s="14"/>
      <c r="C12" s="18" t="s">
        <v>21</v>
      </c>
      <c r="D12" s="19" t="s">
        <v>22</v>
      </c>
      <c r="E12" s="20">
        <v>2.09</v>
      </c>
      <c r="F12" s="21">
        <v>30.78</v>
      </c>
      <c r="G12" s="21">
        <f ca="1">ROUND(INDIRECT(ADDRESS(ROW()+(0), COLUMN()+(-2), 1))*INDIRECT(ADDRESS(ROW()+(0), COLUMN()+(-1), 1)), 2)</f>
        <v>64.33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41960.9</v>
      </c>
      <c r="G13" s="24">
        <f ca="1">ROUND(INDIRECT(ADDRESS(ROW()+(0), COLUMN()+(-2), 1))*INDIRECT(ADDRESS(ROW()+(0), COLUMN()+(-1), 1))/100, 2)</f>
        <v>839.22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42800.1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