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<sst xmlns="http://schemas.openxmlformats.org/spreadsheetml/2006/main" count="36" uniqueCount="36">
  <si>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</si>
  <si>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ICG239</t>
  </si>
  <si>
    <t xml:space="preserve">Un</t>
  </si>
  <si>
    <t xml:space="preserve">Conjunto de caldeiras a gás, de condensação, de pé, de aço inoxidável.</t>
  </si>
  <si>
    <r>
      <rPr>
        <sz val="8.25"/>
        <color rgb="FF000000"/>
        <rFont val="Arial"/>
        <family val="2"/>
      </rPr>
      <t xml:space="preserve">Conjunto de 2 caldeiras em cascata, sendo cada uma delas uma caldeira de pé, de condensação, com corpo de aço inoxidável e queimador de pré-mistura de gás natural e propano com acendimento eletrônico, potência útil (80/60°C) 102 kW, potência útil (50/30°C) 110,2 kW, rendimento útil (80/60°C) 97,2%, rendimento útil (50/30°C) 105,1%, rendimento útil (50/30°C) a 30% da carga 108,1%, peso 109 kg, emissão de NOx classe 6, regulação com saídas para 3 circuitos diretos de aquecimento e água quente, entradas para sondas de temperatura, sinal de alarme, função anti-legionela, três programações horárias, possibilidade de controle remoto desde um smartphone, tablet ou PC com navegador de internet e de controle de até 15 caldeiras em cascata, e sonda de temperatura exterior. Inclusive válvula de segurança, purgadores, pirostato e descarga para ralo para o esvaziamento da caldeira e a drenagem da válvula de segurança, sem incluir o duto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</si>
  <si>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</si>
  <si>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</si>
  <si>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</si>
  <si>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</si>
  <si>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</si>
  <si>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</si>
  <si>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mt38bax025d</t>
  </si>
  <si>
    <t xml:space="preserve">Un</t>
  </si>
  <si>
    <t xml:space="preserve">Caldeira de pé, de condensação, com corpo de aço inoxidável e queimador de pré-mistura de gás natural e propano com acendimento eletrônico, potência útil (80/60°C) 102 kW, potência útil (50/30°C) 110,2 kW, rendimento útil (80/60°C) 97,2%, rendimento útil (50/30°C) 105,1%, rendimento útil (50/30°C) a 30% da carga 108,1%, peso 109 kg, emissão de NOx classe 6, regulação com saídas para 3 circuitos diretos de aquecimento e água quente, entradas para sondas de temperatura, sinal de alarme, função anti-legionela, três programações horárias, possibilidade de controle remoto desde um smartphone, tablet ou PC com navegador de internet e de controle de até 15 caldeiras em cascata, e sonda de temperatura exterior.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</si>
  <si>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</si>
  <si>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</si>
  <si>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</si>
  <si>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</si>
  <si>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</si>
  <si>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</si>
  <si>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</si>
  <si>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</si>
  <si>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</si>
  <si>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</si>
  <si>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</si>
  <si>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</si>
  <si>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</si>
  <si>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</si>
  <si>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</si>
  <si>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</si>
  <si>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</si>
  <si>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</si>
  <si>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</si>
  <si>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</si>
  <si>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R$ 78.059,88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</si>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</sst>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40032.5</v>
      </c>
      <c r="G9" s="13">
        <f ca="1">ROUND(INDIRECT(ADDRESS(ROW()+(0), COLUMN()+(-2), 1))*INDIRECT(ADDRESS(ROW()+(0), COLUMN()+(-1), 1)), 2)</f>
        <v>80065.1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13.2</v>
      </c>
      <c r="G10" s="17">
        <f ca="1">ROUND(INDIRECT(ADDRESS(ROW()+(0), COLUMN()+(-2), 1))*INDIRECT(ADDRESS(ROW()+(0), COLUMN()+(-1), 1)), 2)</f>
        <v>13.2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26.12</v>
      </c>
      <c r="G11" s="17">
        <f ca="1">ROUND(INDIRECT(ADDRESS(ROW()+(0), COLUMN()+(-2), 1))*INDIRECT(ADDRESS(ROW()+(0), COLUMN()+(-1), 1)), 2)</f>
        <v>52.24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100.46</v>
      </c>
      <c r="G12" s="17">
        <f ca="1">ROUND(INDIRECT(ADDRESS(ROW()+(0), COLUMN()+(-2), 1))*INDIRECT(ADDRESS(ROW()+(0), COLUMN()+(-1), 1)), 2)</f>
        <v>100.46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11.25</v>
      </c>
      <c r="G13" s="17">
        <f ca="1">ROUND(INDIRECT(ADDRESS(ROW()+(0), COLUMN()+(-2), 1))*INDIRECT(ADDRESS(ROW()+(0), COLUMN()+(-1), 1)), 2)</f>
        <v>11.25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4.393</v>
      </c>
      <c r="F14" s="17">
        <v>40.91</v>
      </c>
      <c r="G14" s="17">
        <f ca="1">ROUND(INDIRECT(ADDRESS(ROW()+(0), COLUMN()+(-2), 1))*INDIRECT(ADDRESS(ROW()+(0), COLUMN()+(-1), 1)), 2)</f>
        <v>179.72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4.393</v>
      </c>
      <c r="F15" s="21">
        <v>30.78</v>
      </c>
      <c r="G15" s="21">
        <f ca="1">ROUND(INDIRECT(ADDRESS(ROW()+(0), COLUMN()+(-2), 1))*INDIRECT(ADDRESS(ROW()+(0), COLUMN()+(-1), 1)), 2)</f>
        <v>135.22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80557.1</v>
      </c>
      <c r="G16" s="24">
        <f ca="1">ROUND(INDIRECT(ADDRESS(ROW()+(0), COLUMN()+(-2), 1))*INDIRECT(ADDRESS(ROW()+(0), COLUMN()+(-1), 1))/100, 2)</f>
        <v>1611.14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82168.3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