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<sst xmlns="http://schemas.openxmlformats.org/spreadsheetml/2006/main" count="48" uniqueCount="48">
  <si>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</si>
  <si>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ICG235</t>
  </si>
  <si>
    <t xml:space="preserve">Un</t>
  </si>
  <si>
    <t xml:space="preserve">Caldeira a gás, coletiva,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</si>
  <si>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220 kW, peso 967 kg, dimensões 2778x880x1035 mm, com quadro de regulação para a regulação da caldeira em função da temperatura exterior, de um circuito de aquecimento, do circuito de água quente e do circuito de recirculação de água quente, com sonda de temperatura exterior, de 8 elementos ensamblados.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</si>
  <si>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</si>
  <si>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</si>
  <si>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</si>
  <si>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</si>
  <si>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</si>
  <si>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</si>
  <si>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mt38cbu067sb</t>
  </si>
  <si>
    <t xml:space="preserve">Un</t>
  </si>
  <si>
    <t xml:space="preserve">Caldeira de pé, de baixa temperatura, com corpo de ferro fundido GL 180M e condensador exterior, para queimador pressurizado de gás, potência útil 220 kW, peso 967 kg, dimensões 2778x880x1035 mm, com quadro de regulação para a regulação da caldeira em função da temperatura exterior, de um circuito de aquecimento, do circuito de água quente e do circuito de recirculação de água quente, com sonda de temperatura exterior, de 8 elementos ensamblados.</t>
  </si>
  <si>
    <t xml:space="preserve">mt38ccg110f</t>
  </si>
  <si>
    <t xml:space="preserve">Un</t>
  </si>
  <si>
    <t xml:space="preserve">Queimador pressurizado modulante para gás, de potência máxima 300 kW, com acendimento eletrônico.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</si>
  <si>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</si>
  <si>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</si>
  <si>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</si>
  <si>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</si>
  <si>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</si>
  <si>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</si>
  <si>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</si>
  <si>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</si>
  <si>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</si>
  <si>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</si>
  <si>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</si>
  <si>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</si>
  <si>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</si>
  <si>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</si>
  <si>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</si>
  <si>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</si>
  <si>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</si>
  <si>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</si>
  <si>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</si>
  <si>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</si>
  <si>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</si>
  <si>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</si>
  <si>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</si>
  <si>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</si>
  <si>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</si>
  <si>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</si>
  <si>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</si>
  <si>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</si>
  <si>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</si>
  <si>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R$ 99.577,81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</si>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</sst>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88373.4</v>
      </c>
      <c r="G9" s="13">
        <f ca="1">ROUND(INDIRECT(ADDRESS(ROW()+(0), COLUMN()+(-2), 1))*INDIRECT(ADDRESS(ROW()+(0), COLUMN()+(-1), 1)), 2)</f>
        <v>88373.4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13393.9</v>
      </c>
      <c r="G10" s="17">
        <f ca="1">ROUND(INDIRECT(ADDRESS(ROW()+(0), COLUMN()+(-2), 1))*INDIRECT(ADDRESS(ROW()+(0), COLUMN()+(-1), 1)), 2)</f>
        <v>13393.9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0.52</v>
      </c>
      <c r="G12" s="17">
        <f ca="1">ROUND(INDIRECT(ADDRESS(ROW()+(0), COLUMN()+(-2), 1))*INDIRECT(ADDRESS(ROW()+(0), COLUMN()+(-1), 1)), 2)</f>
        <v>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471.53</v>
      </c>
      <c r="G15" s="17">
        <f ca="1">ROUND(INDIRECT(ADDRESS(ROW()+(0), COLUMN()+(-2), 1))*INDIRECT(ADDRESS(ROW()+(0), COLUMN()+(-1), 1)), 2)</f>
        <v>471.53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100.46</v>
      </c>
      <c r="G16" s="17">
        <f ca="1">ROUND(INDIRECT(ADDRESS(ROW()+(0), COLUMN()+(-2), 1))*INDIRECT(ADDRESS(ROW()+(0), COLUMN()+(-1), 1)), 2)</f>
        <v>100.46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11.25</v>
      </c>
      <c r="G17" s="17">
        <f ca="1">ROUND(INDIRECT(ADDRESS(ROW()+(0), COLUMN()+(-2), 1))*INDIRECT(ADDRESS(ROW()+(0), COLUMN()+(-1), 1)), 2)</f>
        <v>11.25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4.41</v>
      </c>
      <c r="F18" s="17">
        <v>40.91</v>
      </c>
      <c r="G18" s="17">
        <f ca="1">ROUND(INDIRECT(ADDRESS(ROW()+(0), COLUMN()+(-2), 1))*INDIRECT(ADDRESS(ROW()+(0), COLUMN()+(-1), 1)), 2)</f>
        <v>180.41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4.41</v>
      </c>
      <c r="F19" s="21">
        <v>30.78</v>
      </c>
      <c r="G19" s="21">
        <f ca="1">ROUND(INDIRECT(ADDRESS(ROW()+(0), COLUMN()+(-2), 1))*INDIRECT(ADDRESS(ROW()+(0), COLUMN()+(-1), 1)), 2)</f>
        <v>135.74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102763</v>
      </c>
      <c r="G20" s="24">
        <f ca="1">ROUND(INDIRECT(ADDRESS(ROW()+(0), COLUMN()+(-2), 1))*INDIRECT(ADDRESS(ROW()+(0), COLUMN()+(-1), 1))/100, 2)</f>
        <v>2055.27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104819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