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<sst xmlns="http://schemas.openxmlformats.org/spreadsheetml/2006/main" count="33" uniqueCount="33">
  <si>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</si>
  <si>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IBZ006</t>
  </si>
  <si>
    <t xml:space="preserve">Un</t>
  </si>
  <si>
    <t xml:space="preserve">Sistema centralizado de controle Easyzone.</t>
  </si>
  <si>
    <r>
      <rPr>
        <sz val="8.25"/>
        <color rgb="FF000000"/>
        <rFont val="Arial"/>
        <family val="2"/>
      </rPr>
      <t xml:space="preserve">Sistema centralizado de controle Easyzone "AIRZONE", formado por, com plenum para ligação à saída de ar retangular de unidade interior de ar condicionado Daikin, com 2 embocaduras tubulares com comportas motorizadas, para ligação a dutos tubulares flexíveis de distribuição de ar, ionizadores para purificação do ar e sensores de qualidade do ar nas comportas motorizadas, com placa central de sistema, interface de comunicações da central do sistema com o equipamento de dutos zonificadas e entrada de ar para ventilação mecânica controlada (VMC) de 150 mm de diâmetro, Easyzone CAI Standard + VMC AZEZ8DAST01XS2, cabeças termostáticas, cabo elétrico com condutor de cobre eletrolítico recozido sem estanhar, de 2x0,5+2x0,22 mm² de seção, AZX6CABLEBUS15, medidor do consumo elétrico da unidade de climatização, AZX6ACCCON.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</si>
  <si>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</si>
  <si>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</si>
  <si>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</si>
  <si>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</si>
  <si>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</si>
  <si>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</si>
  <si>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mt42air249apa</t>
  </si>
  <si>
    <t xml:space="preserve">Un</t>
  </si>
  <si>
    <t xml:space="preserve">Plenum para ligação à saída de ar retangular de unidade interior de ar condicionado Daikin, com 2 embocaduras tubulares com comportas motorizadas, para ligação a dutos tubulares flexíveis de distribuição de ar, ionizadores para purificação do ar e sensores de qualidade do ar nas comportas motorizadas, com placa central de sistema, interface de comunicações da central do sistema com o equipamento de dutos zonificadas e entrada de ar para ventilação mecânica controlada (VMC) de 150 mm de diâmetro, Easyzone CAI Standard + VMC AZEZ8DAST01XS2 "AIRZONE".</t>
  </si>
  <si>
    <t xml:space="preserve">mt42air907a</t>
  </si>
  <si>
    <t xml:space="preserve">Un</t>
  </si>
  <si>
    <t xml:space="preserve">Medidor do consumo elétrico da unidade de climatização, AZX6ACCCON "AIRZONE", com visualização do consumo no termostato Blueface ou na App Airzone Cloud, comunicação via rádio, alimentação monofásica a 230 V e montagem em canaleta DIN.</t>
  </si>
  <si>
    <t xml:space="preserve">mt35tpt010ae</t>
  </si>
  <si>
    <t xml:space="preserve">m</t>
  </si>
  <si>
    <t xml:space="preserve">Tubo rígido de PVC VD-M de 16 mm de diâmetro exterior e 1,3 mm de espessura. Resistência à compressão 750 N, resistência ao impacto 2 joules, temperatura de trabalho -5°C até 60°C, classificação 3321, com o preço incrementado em 20% relativamente a acessórios e peças especiais.</t>
  </si>
  <si>
    <t xml:space="preserve">mt42air900a</t>
  </si>
  <si>
    <t xml:space="preserve">m</t>
  </si>
  <si>
    <t xml:space="preserve">Cabo elétrico com condutor de cobre eletrolítico recozido sem estanhar, de 2x0,5+2x0,22 mm² de seção, AZX6CABLEBUS15 "AIRZONE", com isolamento de PVC/A, fornecido em rolos de 15 m</t>
  </si>
  <si>
    <t xml:space="preserve">mo005</t>
  </si>
  <si>
    <t xml:space="preserve">h</t>
  </si>
  <si>
    <t xml:space="preserve">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</si>
  <si>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</si>
  <si>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</si>
  <si>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</si>
  <si>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</si>
  <si>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diretos complementares</t>
  </si>
  <si>
    <t xml:space="preserve">Custo de manutenção decenal: R$ 2.414,44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</si>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</sst>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57" customWidth="1"/>
    <col min="4" max="4" width="79.56" customWidth="1"/>
    <col min="5" max="5" width="6.97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76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7085.37</v>
      </c>
      <c r="G9" s="13">
        <f ca="1">ROUND(INDIRECT(ADDRESS(ROW()+(0), COLUMN()+(-2), 1))*INDIRECT(ADDRESS(ROW()+(0), COLUMN()+(-1), 1)), 2)</f>
        <v>7085.37</v>
      </c>
    </row>
    <row r="10" spans="1:7" ht="34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696.48</v>
      </c>
      <c r="G10" s="17">
        <f ca="1">ROUND(INDIRECT(ADDRESS(ROW()+(0), COLUMN()+(-2), 1))*INDIRECT(ADDRESS(ROW()+(0), COLUMN()+(-1), 1)), 2)</f>
        <v>696.48</v>
      </c>
    </row>
    <row r="11" spans="1:7" ht="45.00" thickBot="1" customHeight="1">
      <c r="A11" s="14" t="s">
        <v>17</v>
      </c>
      <c r="B11" s="14"/>
      <c r="C11" s="15" t="s">
        <v>18</v>
      </c>
      <c r="D11" s="14" t="s">
        <v>19</v>
      </c>
      <c r="E11" s="16">
        <v>10</v>
      </c>
      <c r="F11" s="17">
        <v>2.09</v>
      </c>
      <c r="G11" s="17">
        <f ca="1">ROUND(INDIRECT(ADDRESS(ROW()+(0), COLUMN()+(-2), 1))*INDIRECT(ADDRESS(ROW()+(0), COLUMN()+(-1), 1)), 2)</f>
        <v>20.9</v>
      </c>
    </row>
    <row r="12" spans="1:7" ht="34.50" thickBot="1" customHeight="1">
      <c r="A12" s="14" t="s">
        <v>20</v>
      </c>
      <c r="B12" s="14"/>
      <c r="C12" s="15" t="s">
        <v>21</v>
      </c>
      <c r="D12" s="14" t="s">
        <v>22</v>
      </c>
      <c r="E12" s="16">
        <v>10</v>
      </c>
      <c r="F12" s="17">
        <v>6.7</v>
      </c>
      <c r="G12" s="17">
        <f ca="1">ROUND(INDIRECT(ADDRESS(ROW()+(0), COLUMN()+(-2), 1))*INDIRECT(ADDRESS(ROW()+(0), COLUMN()+(-1), 1)), 2)</f>
        <v>67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0.314</v>
      </c>
      <c r="F13" s="17">
        <v>40.91</v>
      </c>
      <c r="G13" s="17">
        <f ca="1">ROUND(INDIRECT(ADDRESS(ROW()+(0), COLUMN()+(-2), 1))*INDIRECT(ADDRESS(ROW()+(0), COLUMN()+(-1), 1)), 2)</f>
        <v>12.85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0.251</v>
      </c>
      <c r="F14" s="21">
        <v>30.78</v>
      </c>
      <c r="G14" s="21">
        <f ca="1">ROUND(INDIRECT(ADDRESS(ROW()+(0), COLUMN()+(-2), 1))*INDIRECT(ADDRESS(ROW()+(0), COLUMN()+(-1), 1)), 2)</f>
        <v>7.73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7890.33</v>
      </c>
      <c r="G15" s="24">
        <f ca="1">ROUND(INDIRECT(ADDRESS(ROW()+(0), COLUMN()+(-2), 1))*INDIRECT(ADDRESS(ROW()+(0), COLUMN()+(-1), 1))/100, 2)</f>
        <v>157.81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8048.14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