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<sst xmlns="http://schemas.openxmlformats.org/spreadsheetml/2006/main" count="42" uniqueCount="42">
  <si>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</si>
  <si>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IAV020</t>
  </si>
  <si>
    <t xml:space="preserve">Un</t>
  </si>
  <si>
    <t xml:space="preserve">Interfone eletrônico individual.</t>
  </si>
  <si>
    <r>
      <rPr>
        <sz val="8.25"/>
        <color rgb="FF000000"/>
        <rFont val="Arial"/>
        <family val="2"/>
      </rPr>
      <t xml:space="preserve">Instalação de kit de interfone eletrônico anti-vandalismo para habitação unifamiliar composto por: placa exterior de rua anti-vandalismo com botão pulsador de chamada, fonte de alimentação e telefone. Inclusive dois repetidores de chamada adicionais, abre-portas, viseira,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</si>
  <si>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</si>
  <si>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</si>
  <si>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</si>
  <si>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</si>
  <si>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</si>
  <si>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</si>
  <si>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</si>
  <si>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</si>
  <si>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</si>
  <si>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</si>
  <si>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</si>
  <si>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</t>
  </si>
  <si>
    <t xml:space="preserve">mt40pga010</t>
  </si>
  <si>
    <t xml:space="preserve">m</t>
  </si>
  <si>
    <t xml:space="preserve">Cabo formado por condutores de cobre flexível de 8x0,22 mm², com isolamento de PVC e bainha exterior de PVC branco.</t>
  </si>
  <si>
    <t xml:space="preserve">mt40pga060</t>
  </si>
  <si>
    <t xml:space="preserve">Un</t>
  </si>
  <si>
    <t xml:space="preserve">Viseira, para placa de rua embutida anti-vandalismo.</t>
  </si>
  <si>
    <t xml:space="preserve">mt40pgk010a</t>
  </si>
  <si>
    <t xml:space="preserve">Un</t>
  </si>
  <si>
    <t xml:space="preserve">Kit de porteiro eletrônico, para moradia unifamiliar, composto por placa de rua anti-vandalismo com botão pulsador de chamada, caixa de embutir, fonte de alimentação e telefone com botão de comando para o abre-portas.</t>
  </si>
  <si>
    <t xml:space="preserve">mt40pga070b</t>
  </si>
  <si>
    <t xml:space="preserve">Un</t>
  </si>
  <si>
    <t xml:space="preserve">Repetidor de chamada.</t>
  </si>
  <si>
    <t xml:space="preserve">mt40pga050a</t>
  </si>
  <si>
    <t xml:space="preserve">Un</t>
  </si>
  <si>
    <t xml:space="preserve">Abre-portas elétrico de corrente alternada.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</si>
  <si>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</si>
  <si>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</si>
  <si>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</si>
  <si>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</si>
  <si>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</si>
  <si>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</si>
  <si>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</si>
  <si>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</si>
  <si>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R$ 953,28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</si>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</sst>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27</v>
      </c>
      <c r="G9" s="13">
        <v>3.22</v>
      </c>
      <c r="H9" s="13">
        <f ca="1">ROUND(INDIRECT(ADDRESS(ROW()+(0), COLUMN()+(-2), 1))*INDIRECT(ADDRESS(ROW()+(0), COLUMN()+(-1), 1)), 2)</f>
        <v>86.94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5.5</v>
      </c>
      <c r="H10" s="17">
        <f ca="1">ROUND(INDIRECT(ADDRESS(ROW()+(0), COLUMN()+(-2), 1))*INDIRECT(ADDRESS(ROW()+(0), COLUMN()+(-1), 1)), 2)</f>
        <v>38.5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</v>
      </c>
      <c r="G11" s="17">
        <v>2.99</v>
      </c>
      <c r="H11" s="17">
        <f ca="1">ROUND(INDIRECT(ADDRESS(ROW()+(0), COLUMN()+(-2), 1))*INDIRECT(ADDRESS(ROW()+(0), COLUMN()+(-1), 1)), 2)</f>
        <v>59.8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93.35</v>
      </c>
      <c r="H12" s="17">
        <f ca="1">ROUND(INDIRECT(ADDRESS(ROW()+(0), COLUMN()+(-2), 1))*INDIRECT(ADDRESS(ROW()+(0), COLUMN()+(-1), 1)), 2)</f>
        <v>93.35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944.79</v>
      </c>
      <c r="H13" s="17">
        <f ca="1">ROUND(INDIRECT(ADDRESS(ROW()+(0), COLUMN()+(-2), 1))*INDIRECT(ADDRESS(ROW()+(0), COLUMN()+(-1), 1)), 2)</f>
        <v>944.79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75.62</v>
      </c>
      <c r="H14" s="17">
        <f ca="1">ROUND(INDIRECT(ADDRESS(ROW()+(0), COLUMN()+(-2), 1))*INDIRECT(ADDRESS(ROW()+(0), COLUMN()+(-1), 1)), 2)</f>
        <v>151.24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119.07</v>
      </c>
      <c r="H15" s="17">
        <f ca="1">ROUND(INDIRECT(ADDRESS(ROW()+(0), COLUMN()+(-2), 1))*INDIRECT(ADDRESS(ROW()+(0), COLUMN()+(-1), 1)), 2)</f>
        <v>119.07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3.762</v>
      </c>
      <c r="G16" s="17">
        <v>40.91</v>
      </c>
      <c r="H16" s="17">
        <f ca="1">ROUND(INDIRECT(ADDRESS(ROW()+(0), COLUMN()+(-2), 1))*INDIRECT(ADDRESS(ROW()+(0), COLUMN()+(-1), 1)), 2)</f>
        <v>153.9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3.762</v>
      </c>
      <c r="G17" s="21">
        <v>30.78</v>
      </c>
      <c r="H17" s="21">
        <f ca="1">ROUND(INDIRECT(ADDRESS(ROW()+(0), COLUMN()+(-2), 1))*INDIRECT(ADDRESS(ROW()+(0), COLUMN()+(-1), 1)), 2)</f>
        <v>115.79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1763.38</v>
      </c>
      <c r="H18" s="24">
        <f ca="1">ROUND(INDIRECT(ADDRESS(ROW()+(0), COLUMN()+(-2), 1))*INDIRECT(ADDRESS(ROW()+(0), COLUMN()+(-1), 1))/100, 2)</f>
        <v>35.27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1798.65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