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<sst xmlns="http://schemas.openxmlformats.org/spreadsheetml/2006/main" count="30" uniqueCount="30">
  <si>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</si>
  <si>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HRL020</t>
  </si>
  <si>
    <t xml:space="preserve">m</t>
  </si>
  <si>
    <t xml:space="preserve">Revestimento de testa de laje, de alumínio.</t>
  </si>
  <si>
    <r>
      <rPr>
        <sz val="8.25"/>
        <color rgb="FF000000"/>
        <rFont val="Arial"/>
        <family val="2"/>
      </rPr>
      <t xml:space="preserve">Revestimento de arremate de laje de chapa dobrada de alumínio lacado em cor branca, com 60 microns de espessura mínima da película seca, 1,2 mm de espessura, 200 mm de desenvolvimento e 2 dobras; colocação com adesivo betuminoso de aplicação a frio; e vedação das juntas entre peças e, se for o caso, das uniões com os muros com vedante adesivo monocomponente.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</si>
  <si>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</si>
  <si>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</si>
  <si>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</si>
  <si>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</si>
  <si>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</si>
  <si>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</si>
  <si>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mt20wwr010</t>
  </si>
  <si>
    <t xml:space="preserve">kg</t>
  </si>
  <si>
    <t xml:space="preserve">Adesivo betuminoso de aplicação a frio, para chapas metálicas.</t>
  </si>
  <si>
    <t xml:space="preserve">mt20ffm010km</t>
  </si>
  <si>
    <t xml:space="preserve">m</t>
  </si>
  <si>
    <t xml:space="preserve">Arremate de laje de chapa dobrada de alumínio lacado em cor branca, com 60 microns de espessura mínima da película seca, 1,2 mm de espessura, 200 mm de desenvolvimento e 2 dobras.</t>
  </si>
  <si>
    <t xml:space="preserve">mt22www010b</t>
  </si>
  <si>
    <t xml:space="preserve">Un</t>
  </si>
  <si>
    <t xml:space="preserve">Cartucho de 290 ml de vedante adesivo monocomponente, neutro, súper elástico, à base de polímero MS, cor cinza, com resistência à intempérie e aos raios UV e alongamento até à ruptura 750%.</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</si>
  <si>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</si>
  <si>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</si>
  <si>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</si>
  <si>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</si>
  <si>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</si>
  <si>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</si>
  <si>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</si>
  <si>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</si>
  <si>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R$ 4,34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</si>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</sst>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0.86</v>
      </c>
      <c r="G9" s="13">
        <v>18.09</v>
      </c>
      <c r="H9" s="13">
        <f ca="1">ROUND(INDIRECT(ADDRESS(ROW()+(0), COLUMN()+(-2), 1))*INDIRECT(ADDRESS(ROW()+(0), COLUMN()+(-1), 1)), 2)</f>
        <v>15.56</v>
      </c>
    </row>
    <row r="10" spans="1:8" ht="34.50" thickBot="1" customHeight="1">
      <c r="A10" s="14" t="s">
        <v>14</v>
      </c>
      <c r="B10" s="14"/>
      <c r="C10" s="14"/>
      <c r="D10" s="15" t="s">
        <v>15</v>
      </c>
      <c r="E10" s="14" t="s">
        <v>16</v>
      </c>
      <c r="F10" s="16">
        <v>1.05</v>
      </c>
      <c r="G10" s="17">
        <v>56.41</v>
      </c>
      <c r="H10" s="17">
        <f ca="1">ROUND(INDIRECT(ADDRESS(ROW()+(0), COLUMN()+(-2), 1))*INDIRECT(ADDRESS(ROW()+(0), COLUMN()+(-1), 1)), 2)</f>
        <v>59.23</v>
      </c>
    </row>
    <row r="11" spans="1:8" ht="34.50" thickBot="1" customHeight="1">
      <c r="A11" s="14" t="s">
        <v>17</v>
      </c>
      <c r="B11" s="14"/>
      <c r="C11" s="14"/>
      <c r="D11" s="15" t="s">
        <v>18</v>
      </c>
      <c r="E11" s="14" t="s">
        <v>19</v>
      </c>
      <c r="F11" s="16">
        <v>0.2</v>
      </c>
      <c r="G11" s="17">
        <v>14.53</v>
      </c>
      <c r="H11" s="17">
        <f ca="1">ROUND(INDIRECT(ADDRESS(ROW()+(0), COLUMN()+(-2), 1))*INDIRECT(ADDRESS(ROW()+(0), COLUMN()+(-1), 1)), 2)</f>
        <v>2.91</v>
      </c>
    </row>
    <row r="12" spans="1:8" ht="13.50" thickBot="1" customHeight="1">
      <c r="A12" s="14" t="s">
        <v>20</v>
      </c>
      <c r="B12" s="14"/>
      <c r="C12" s="14"/>
      <c r="D12" s="15" t="s">
        <v>21</v>
      </c>
      <c r="E12" s="14" t="s">
        <v>22</v>
      </c>
      <c r="F12" s="16">
        <v>0.157</v>
      </c>
      <c r="G12" s="17">
        <v>32.62</v>
      </c>
      <c r="H12" s="17">
        <f ca="1">ROUND(INDIRECT(ADDRESS(ROW()+(0), COLUMN()+(-2), 1))*INDIRECT(ADDRESS(ROW()+(0), COLUMN()+(-1), 1)), 2)</f>
        <v>5.12</v>
      </c>
    </row>
    <row r="13" spans="1:8" ht="13.50" thickBot="1" customHeight="1">
      <c r="A13" s="14" t="s">
        <v>23</v>
      </c>
      <c r="B13" s="14"/>
      <c r="C13" s="14"/>
      <c r="D13" s="18" t="s">
        <v>24</v>
      </c>
      <c r="E13" s="19" t="s">
        <v>25</v>
      </c>
      <c r="F13" s="20">
        <v>0.078</v>
      </c>
      <c r="G13" s="21">
        <v>30.15</v>
      </c>
      <c r="H13" s="21">
        <f ca="1">ROUND(INDIRECT(ADDRESS(ROW()+(0), COLUMN()+(-2), 1))*INDIRECT(ADDRESS(ROW()+(0), COLUMN()+(-1), 1)), 2)</f>
        <v>2.35</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85.17</v>
      </c>
      <c r="H14" s="24">
        <f ca="1">ROUND(INDIRECT(ADDRESS(ROW()+(0), COLUMN()+(-2), 1))*INDIRECT(ADDRESS(ROW()+(0), COLUMN()+(-1), 1))/100, 2)</f>
        <v>1.7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86.87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