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<sst xmlns="http://schemas.openxmlformats.org/spreadsheetml/2006/main" count="93" uniqueCount="93">
  <si>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</si>
  <si>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FLY020</t>
  </si>
  <si>
    <t xml:space="preserve">m²</t>
  </si>
  <si>
    <t xml:space="preserve">Fachada leve de placas. Sistema Placotherm Integra Glasroc X "PLACO".</t>
  </si>
  <si>
    <r>
      <rPr>
        <sz val="8.25"/>
        <color rgb="FF000000"/>
        <rFont val="Arial"/>
        <family val="2"/>
      </rPr>
      <t xml:space="preserve">Fachada leve de placas. Sistema Placotherm Integra Glasroc X "PLACO", formado por: ESTRUTURA EXTERIOR: estrutura metálica de aço galvanizado de canais horizontais THR e montantes verticais THM, com uma modulação de 400 mm; ISOLAMENTO EXTERIOR: painel compacto de lã mineral Arena, de alta densidade, Arena Master "ISOVER", de 90 mm de espessura, sem revestir, resistência térmica 2,35 m²K/W, condutibilidade térmica 0,038 W/(mK), colocado topo a topo; PLACA EXTERIOR: placa de gesso acartonado GM-FH1 / - 1200 / 2800 / 12,5 / com as bordas longitudinais afinados, Glasroc X 13 "PLACO"; ESTRUTURA INTERIOR: estrutura metálica de aço galvanizado de canais horizontais R 70 e montantes verticais M 70, com uma modulação de 400 mm; ISOLAMENTO INTERIOR: painel semi-rígido de lã mineral Arena de alta densidade, Arena Basic, de 45 mm de espessura, não revestido, resistência térmica 1,2 m²K/W, condutibilidade térmica 0,037 W/(mK), colocado topo a topo; PLACAS INTERIORES: duas placas de gesso acartonado DFI / - 1200 / 2500 / 12,5 / com as bordas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embutida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branca, gama Estándar, acabamento em gota, com um tamanho máximo de partícula de 0,5 mm, à base de siloxanos, cargas minerais, pigmentos resistentes aos raios UV, fungicidas e aditivos especiais sobre primer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arremate de padieiras, e fita adesiva de dupla face para a fixação da membrana altamente traspirante. O preço inclui a resolução de vãos de fachada.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</si>
  <si>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</si>
  <si>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</si>
  <si>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</si>
  <si>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</si>
  <si>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</si>
  <si>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</si>
  <si>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mt12plp340a</t>
  </si>
  <si>
    <t xml:space="preserve">m</t>
  </si>
  <si>
    <t xml:space="preserve">Canal de perfil de aço galvanizado Z1 (Z140), THR "PLACO", fabricado através de laminação a frio, 100x50 mm de seção e 0,7 mm de espessura.</t>
  </si>
  <si>
    <t xml:space="preserve">mt12plp350b</t>
  </si>
  <si>
    <t xml:space="preserve">m</t>
  </si>
  <si>
    <t xml:space="preserve">Montante de perfil de aço galvanizado Z1 (Z140), THM "PLACO", fabricado através de laminação a frio, 100x40 mm de seção e 2 mm de espessura.</t>
  </si>
  <si>
    <t xml:space="preserve">mt12plj020a</t>
  </si>
  <si>
    <t xml:space="preserve">m</t>
  </si>
  <si>
    <t xml:space="preserve">Banda estanque autocolante, Banda 45 "PLACO", de espuma de polietileno de células fechadas, de 3 mm de espessura e 45 mm de largura, para a estanqueidade da base e do isolamento acústico do perímetro em paredes e revestimentos interiores de placas.</t>
  </si>
  <si>
    <t xml:space="preserve">mt12plt035a</t>
  </si>
  <si>
    <t xml:space="preserve">Un</t>
  </si>
  <si>
    <t xml:space="preserve">Parafuso autoperfurante rosca-chapa, THRPF 13 "PLACO", de 13 mm de comprimento.</t>
  </si>
  <si>
    <t xml:space="preserve">mt16lvi035a</t>
  </si>
  <si>
    <t xml:space="preserve">m²</t>
  </si>
  <si>
    <t xml:space="preserve">Painel compacto de lã mineral Arena, de alta densidade, Arena Master "ISOVER", de 90 mm de espessura, sem revestir, resistência térmica 2,35 m²K/W, condutibilidade térmica 0,038 W/(mK), Euroclasse A1 de reação ao fogo, capacidade de absorção de água a curto prazo &lt;=1 kg/m² e fator de resistência à difusão do vapor de água 1.</t>
  </si>
  <si>
    <t xml:space="preserve">mt12plp070d</t>
  </si>
  <si>
    <t xml:space="preserve">m</t>
  </si>
  <si>
    <t xml:space="preserve">Canal de perfil de aço galvanizado, R 70 "PLACO", fabricado através de laminação a frio, de 3000 mm de comprimento, 70x30 mm de seção e 0,55 mm de espessura.</t>
  </si>
  <si>
    <t xml:space="preserve">mt12plp060d</t>
  </si>
  <si>
    <t xml:space="preserve">m</t>
  </si>
  <si>
    <t xml:space="preserve">Montante de perfil de aço galvanizado, M 70 "PLACO", fabricado através de laminação a frio, de 3000 mm de comprimento, 68,5x41 mm de seção e 0,6 mm de espessura.</t>
  </si>
  <si>
    <t xml:space="preserve">mt12plj020f</t>
  </si>
  <si>
    <t xml:space="preserve">m</t>
  </si>
  <si>
    <t xml:space="preserve">Banda estanque autocolante, Banda 70 "PLACO", de espuma de polietileno de células fechadas, de 3 mm de espessura e 70 mm de largura, para a estanqueidade da base e do isolamento acústico do perímetro em paredes e revestimentos interiores de placas.</t>
  </si>
  <si>
    <t xml:space="preserve">mt16lvi030alfq</t>
  </si>
  <si>
    <t xml:space="preserve">m²</t>
  </si>
  <si>
    <t xml:space="preserve">Painel semi-rígido de lã mineral Arena de alta densidade, Arena Basic "ISOVER", de 45 mm de espessura, não revestido, resistência térmica 1,2 m²K/W, condutibilidade térmica 0,037 W/(mK), Euroclasse A1 de reação ao fogo, capacidade de absorção de água a curto prazo &lt;=1 kg/m² e fator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</si>
  <si>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</si>
  <si>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</si>
  <si>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</si>
  <si>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</si>
  <si>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</si>
  <si>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permeabilidade ao ar 2 m³/h·m² a 50 Pa, (Euroclasse E de reação ao fogo), fornecida em rolos de 1,50x50 m.</t>
  </si>
  <si>
    <t xml:space="preserve">mt12plk010fembc</t>
  </si>
  <si>
    <t xml:space="preserve">m²</t>
  </si>
  <si>
    <t xml:space="preserve">Placa de gesso acartonado GM-FH1 / - 1200 / 2800 / 12,5 / com as bordas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</si>
  <si>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</si>
  <si>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</si>
  <si>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</si>
  <si>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</si>
  <si>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</si>
  <si>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desempenadeira, para tratamento de juntas e emassado superficial de placas em sistemas Placotherm, resistência à compressão de 3 a 7,5 N/mm², absorção de água por capilaridade menor de 0,2 kg/m² min½.</t>
  </si>
  <si>
    <t xml:space="preserve">mt28fvp050</t>
  </si>
  <si>
    <t xml:space="preserve">m</t>
  </si>
  <si>
    <t xml:space="preserve">Perfil de PVC com malha de fibra de vidro anti-álcalis, Perfil Goteo "PLACO", para arremate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</si>
  <si>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</si>
  <si>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</si>
  <si>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</si>
  <si>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</si>
  <si>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</si>
  <si>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acartonado DFI / - 1200 / 2500 / 12,5 / com as bordas longitudinais afinados, Phonique PPH 13 "PLACO", formada por uma alma de gesso de origem natural embutida e intimamente ligada a duas lâminas de papelão forte, aditivada para melhorar as suas prestações acústicas.</t>
  </si>
  <si>
    <t xml:space="preserve">mt12plj010a</t>
  </si>
  <si>
    <t xml:space="preserve">m</t>
  </si>
  <si>
    <t xml:space="preserve">Fita microperfurada de papel "PLACO", de 50 mm de largura, para acabamento de juntas de placas de gesso acartonado.</t>
  </si>
  <si>
    <t xml:space="preserve">mt12plm010a</t>
  </si>
  <si>
    <t xml:space="preserve">kg</t>
  </si>
  <si>
    <t xml:space="preserve">Massa de secagem em pó SN "PLACO"; Euroclasse A2-s1, d0 de reação ao fogo, intervalo de temperatura de trabalho de 5 a 30°C, para aplicação manual com fita de juntas; para o tratamento das juntas das placas de gesso acartonado.</t>
  </si>
  <si>
    <t xml:space="preserve">mt12plt010a</t>
  </si>
  <si>
    <t xml:space="preserve">Un</t>
  </si>
  <si>
    <t xml:space="preserve">Parafuso autoatarraxante TTPC 25 "PLACO", com cabeça de trombeta, de 25 mm de comprimento, para instalação de placas de gesso acartonado sobre perfis de espessura inferior a 6 mm.</t>
  </si>
  <si>
    <t xml:space="preserve">mt12plt010c</t>
  </si>
  <si>
    <t xml:space="preserve">Un</t>
  </si>
  <si>
    <t xml:space="preserve">Parafuso autoatarraxante TTPC 35 "PLACO", com cabeça de trombeta, de 35 mm de comprimento, para instalação de placas de gesso acartonado sobre perfis de espessura inferior a 6 mm.</t>
  </si>
  <si>
    <t xml:space="preserve">mt12plt040</t>
  </si>
  <si>
    <t xml:space="preserve">Un</t>
  </si>
  <si>
    <t xml:space="preserve">Parafuso autoperfurante de aço inoxidável Placotherm Integra "PLACO", com cabeça hexagonal, de 25 mm de comprimento.</t>
  </si>
  <si>
    <t xml:space="preserve">mt28pcc010a</t>
  </si>
  <si>
    <t xml:space="preserve">l</t>
  </si>
  <si>
    <t xml:space="preserve">Primer regulador da absorção Webertene Primer "WEBER", cor branca, gama Estándar, à base de copolímeros acrílicos, cargas minerais e aditivos especiais, impermeável à água da chuva e permeável ao vapor de água.</t>
  </si>
  <si>
    <t xml:space="preserve">mt28esc090a</t>
  </si>
  <si>
    <t xml:space="preserve">kg</t>
  </si>
  <si>
    <t xml:space="preserve">Argamassa orgânica Webertene Advance XS "WEBER", cor branca, gama Estándar, acabamento em gota, à base de siloxanos, cargas minerais, pigmentos resistentes aos raios UV, fungicidas e aditivos especiais.</t>
  </si>
  <si>
    <t xml:space="preserve">mo052</t>
  </si>
  <si>
    <t xml:space="preserve">h</t>
  </si>
  <si>
    <t xml:space="preserve">Montador de sistemas de fachadas pré-fabricadas.</t>
  </si>
  <si>
    <t xml:space="preserve">mo099</t>
  </si>
  <si>
    <t xml:space="preserve">h</t>
  </si>
  <si>
    <t xml:space="preserve">Ajudante de montador de sistemas de fachadas pré-fabricadas.</t>
  </si>
  <si>
    <t xml:space="preserve">%</t>
  </si>
  <si>
    <t xml:space="preserve">Custos diretos complementares</t>
  </si>
  <si>
    <t xml:space="preserve">Custo de manutenção decenal: R$ 41,67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</si>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</sst>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7.3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0.9</v>
      </c>
      <c r="G9" s="13">
        <v>8.33</v>
      </c>
      <c r="H9" s="13">
        <f ca="1">ROUND(INDIRECT(ADDRESS(ROW()+(0), COLUMN()+(-2), 1))*INDIRECT(ADDRESS(ROW()+(0), COLUMN()+(-1), 1)), 2)</f>
        <v>7.5</v>
      </c>
    </row>
    <row r="10" spans="1:8" ht="24.00" thickBot="1" customHeight="1">
      <c r="A10" s="14" t="s">
        <v>14</v>
      </c>
      <c r="B10" s="14"/>
      <c r="C10" s="14"/>
      <c r="D10" s="15" t="s">
        <v>15</v>
      </c>
      <c r="E10" s="14" t="s">
        <v>16</v>
      </c>
      <c r="F10" s="16">
        <v>5</v>
      </c>
      <c r="G10" s="17">
        <v>23.82</v>
      </c>
      <c r="H10" s="17">
        <f ca="1">ROUND(INDIRECT(ADDRESS(ROW()+(0), COLUMN()+(-2), 1))*INDIRECT(ADDRESS(ROW()+(0), COLUMN()+(-1), 1)), 2)</f>
        <v>119.1</v>
      </c>
    </row>
    <row r="11" spans="1:8" ht="34.50" thickBot="1" customHeight="1">
      <c r="A11" s="14" t="s">
        <v>17</v>
      </c>
      <c r="B11" s="14"/>
      <c r="C11" s="14"/>
      <c r="D11" s="15" t="s">
        <v>18</v>
      </c>
      <c r="E11" s="14" t="s">
        <v>19</v>
      </c>
      <c r="F11" s="16">
        <v>1.2</v>
      </c>
      <c r="G11" s="17">
        <v>1.4</v>
      </c>
      <c r="H11" s="17">
        <f ca="1">ROUND(INDIRECT(ADDRESS(ROW()+(0), COLUMN()+(-2), 1))*INDIRECT(ADDRESS(ROW()+(0), COLUMN()+(-1), 1)), 2)</f>
        <v>1.68</v>
      </c>
    </row>
    <row r="12" spans="1:8" ht="13.50" thickBot="1" customHeight="1">
      <c r="A12" s="14" t="s">
        <v>20</v>
      </c>
      <c r="B12" s="14"/>
      <c r="C12" s="14"/>
      <c r="D12" s="15" t="s">
        <v>21</v>
      </c>
      <c r="E12" s="14" t="s">
        <v>22</v>
      </c>
      <c r="F12" s="16">
        <v>8</v>
      </c>
      <c r="G12" s="17">
        <v>0.16</v>
      </c>
      <c r="H12" s="17">
        <f ca="1">ROUND(INDIRECT(ADDRESS(ROW()+(0), COLUMN()+(-2), 1))*INDIRECT(ADDRESS(ROW()+(0), COLUMN()+(-1), 1)), 2)</f>
        <v>1.28</v>
      </c>
    </row>
    <row r="13" spans="1:8" ht="45.00" thickBot="1" customHeight="1">
      <c r="A13" s="14" t="s">
        <v>23</v>
      </c>
      <c r="B13" s="14"/>
      <c r="C13" s="14"/>
      <c r="D13" s="15" t="s">
        <v>24</v>
      </c>
      <c r="E13" s="14" t="s">
        <v>25</v>
      </c>
      <c r="F13" s="16">
        <v>1</v>
      </c>
      <c r="G13" s="17">
        <v>70.98</v>
      </c>
      <c r="H13" s="17">
        <f ca="1">ROUND(INDIRECT(ADDRESS(ROW()+(0), COLUMN()+(-2), 1))*INDIRECT(ADDRESS(ROW()+(0), COLUMN()+(-1), 1)), 2)</f>
        <v>70.98</v>
      </c>
    </row>
    <row r="14" spans="1:8" ht="24.00" thickBot="1" customHeight="1">
      <c r="A14" s="14" t="s">
        <v>26</v>
      </c>
      <c r="B14" s="14"/>
      <c r="C14" s="14"/>
      <c r="D14" s="15" t="s">
        <v>27</v>
      </c>
      <c r="E14" s="14" t="s">
        <v>28</v>
      </c>
      <c r="F14" s="16">
        <v>1</v>
      </c>
      <c r="G14" s="17">
        <v>6.61</v>
      </c>
      <c r="H14" s="17">
        <f ca="1">ROUND(INDIRECT(ADDRESS(ROW()+(0), COLUMN()+(-2), 1))*INDIRECT(ADDRESS(ROW()+(0), COLUMN()+(-1), 1)), 2)</f>
        <v>6.61</v>
      </c>
    </row>
    <row r="15" spans="1:8" ht="24.00" thickBot="1" customHeight="1">
      <c r="A15" s="14" t="s">
        <v>29</v>
      </c>
      <c r="B15" s="14"/>
      <c r="C15" s="14"/>
      <c r="D15" s="15" t="s">
        <v>30</v>
      </c>
      <c r="E15" s="14" t="s">
        <v>31</v>
      </c>
      <c r="F15" s="16">
        <v>3.5</v>
      </c>
      <c r="G15" s="17">
        <v>8.06</v>
      </c>
      <c r="H15" s="17">
        <f ca="1">ROUND(INDIRECT(ADDRESS(ROW()+(0), COLUMN()+(-2), 1))*INDIRECT(ADDRESS(ROW()+(0), COLUMN()+(-1), 1)), 2)</f>
        <v>28.21</v>
      </c>
    </row>
    <row r="16" spans="1:8" ht="34.50" thickBot="1" customHeight="1">
      <c r="A16" s="14" t="s">
        <v>32</v>
      </c>
      <c r="B16" s="14"/>
      <c r="C16" s="14"/>
      <c r="D16" s="15" t="s">
        <v>33</v>
      </c>
      <c r="E16" s="14" t="s">
        <v>34</v>
      </c>
      <c r="F16" s="16">
        <v>0.45</v>
      </c>
      <c r="G16" s="17">
        <v>1.84</v>
      </c>
      <c r="H16" s="17">
        <f ca="1">ROUND(INDIRECT(ADDRESS(ROW()+(0), COLUMN()+(-2), 1))*INDIRECT(ADDRESS(ROW()+(0), COLUMN()+(-1), 1)), 2)</f>
        <v>0.83</v>
      </c>
    </row>
    <row r="17" spans="1:8" ht="45.00" thickBot="1" customHeight="1">
      <c r="A17" s="14" t="s">
        <v>35</v>
      </c>
      <c r="B17" s="14"/>
      <c r="C17" s="14"/>
      <c r="D17" s="15" t="s">
        <v>36</v>
      </c>
      <c r="E17" s="14" t="s">
        <v>37</v>
      </c>
      <c r="F17" s="16">
        <v>1</v>
      </c>
      <c r="G17" s="17">
        <v>19.43</v>
      </c>
      <c r="H17" s="17">
        <f ca="1">ROUND(INDIRECT(ADDRESS(ROW()+(0), COLUMN()+(-2), 1))*INDIRECT(ADDRESS(ROW()+(0), COLUMN()+(-1), 1)), 2)</f>
        <v>19.43</v>
      </c>
    </row>
    <row r="18" spans="1:8" ht="34.50" thickBot="1" customHeight="1">
      <c r="A18" s="14" t="s">
        <v>38</v>
      </c>
      <c r="B18" s="14"/>
      <c r="C18" s="14"/>
      <c r="D18" s="15" t="s">
        <v>39</v>
      </c>
      <c r="E18" s="14" t="s">
        <v>40</v>
      </c>
      <c r="F18" s="16">
        <v>1.7</v>
      </c>
      <c r="G18" s="17">
        <v>7.27</v>
      </c>
      <c r="H18" s="17">
        <f ca="1">ROUND(INDIRECT(ADDRESS(ROW()+(0), COLUMN()+(-2), 1))*INDIRECT(ADDRESS(ROW()+(0), COLUMN()+(-1), 1)), 2)</f>
        <v>12.36</v>
      </c>
    </row>
    <row r="19" spans="1:8" ht="45.00" thickBot="1" customHeight="1">
      <c r="A19" s="14" t="s">
        <v>41</v>
      </c>
      <c r="B19" s="14"/>
      <c r="C19" s="14"/>
      <c r="D19" s="15" t="s">
        <v>42</v>
      </c>
      <c r="E19" s="14" t="s">
        <v>43</v>
      </c>
      <c r="F19" s="16">
        <v>1.1</v>
      </c>
      <c r="G19" s="17">
        <v>18.53</v>
      </c>
      <c r="H19" s="17">
        <f ca="1">ROUND(INDIRECT(ADDRESS(ROW()+(0), COLUMN()+(-2), 1))*INDIRECT(ADDRESS(ROW()+(0), COLUMN()+(-1), 1)), 2)</f>
        <v>20.38</v>
      </c>
    </row>
    <row r="20" spans="1:8" ht="34.50" thickBot="1" customHeight="1">
      <c r="A20" s="14" t="s">
        <v>44</v>
      </c>
      <c r="B20" s="14"/>
      <c r="C20" s="14"/>
      <c r="D20" s="15" t="s">
        <v>45</v>
      </c>
      <c r="E20" s="14" t="s">
        <v>46</v>
      </c>
      <c r="F20" s="16">
        <v>1</v>
      </c>
      <c r="G20" s="17">
        <v>67.52</v>
      </c>
      <c r="H20" s="17">
        <f ca="1">ROUND(INDIRECT(ADDRESS(ROW()+(0), COLUMN()+(-2), 1))*INDIRECT(ADDRESS(ROW()+(0), COLUMN()+(-1), 1)), 2)</f>
        <v>67.52</v>
      </c>
    </row>
    <row r="21" spans="1:8" ht="34.50" thickBot="1" customHeight="1">
      <c r="A21" s="14" t="s">
        <v>47</v>
      </c>
      <c r="B21" s="14"/>
      <c r="C21" s="14"/>
      <c r="D21" s="15" t="s">
        <v>48</v>
      </c>
      <c r="E21" s="14" t="s">
        <v>49</v>
      </c>
      <c r="F21" s="16">
        <v>2.1</v>
      </c>
      <c r="G21" s="17">
        <v>0.85</v>
      </c>
      <c r="H21" s="17">
        <f ca="1">ROUND(INDIRECT(ADDRESS(ROW()+(0), COLUMN()+(-2), 1))*INDIRECT(ADDRESS(ROW()+(0), COLUMN()+(-1), 1)), 2)</f>
        <v>1.79</v>
      </c>
    </row>
    <row r="22" spans="1:8" ht="66.00" thickBot="1" customHeight="1">
      <c r="A22" s="14" t="s">
        <v>50</v>
      </c>
      <c r="B22" s="14"/>
      <c r="C22" s="14"/>
      <c r="D22" s="15" t="s">
        <v>51</v>
      </c>
      <c r="E22" s="14" t="s">
        <v>52</v>
      </c>
      <c r="F22" s="16">
        <v>4.6</v>
      </c>
      <c r="G22" s="17">
        <v>2.55</v>
      </c>
      <c r="H22" s="17">
        <f ca="1">ROUND(INDIRECT(ADDRESS(ROW()+(0), COLUMN()+(-2), 1))*INDIRECT(ADDRESS(ROW()+(0), COLUMN()+(-1), 1)), 2)</f>
        <v>11.73</v>
      </c>
    </row>
    <row r="23" spans="1:8" ht="24.00" thickBot="1" customHeight="1">
      <c r="A23" s="14" t="s">
        <v>53</v>
      </c>
      <c r="B23" s="14"/>
      <c r="C23" s="14"/>
      <c r="D23" s="15" t="s">
        <v>54</v>
      </c>
      <c r="E23" s="14" t="s">
        <v>55</v>
      </c>
      <c r="F23" s="16">
        <v>0.17</v>
      </c>
      <c r="G23" s="17">
        <v>8.71</v>
      </c>
      <c r="H23" s="17">
        <f ca="1">ROUND(INDIRECT(ADDRESS(ROW()+(0), COLUMN()+(-2), 1))*INDIRECT(ADDRESS(ROW()+(0), COLUMN()+(-1), 1)), 2)</f>
        <v>1.48</v>
      </c>
    </row>
    <row r="24" spans="1:8" ht="34.50" thickBot="1" customHeight="1">
      <c r="A24" s="14" t="s">
        <v>56</v>
      </c>
      <c r="B24" s="14"/>
      <c r="C24" s="14"/>
      <c r="D24" s="15" t="s">
        <v>57</v>
      </c>
      <c r="E24" s="14" t="s">
        <v>58</v>
      </c>
      <c r="F24" s="16">
        <v>1.1</v>
      </c>
      <c r="G24" s="17">
        <v>7.65</v>
      </c>
      <c r="H24" s="17">
        <f ca="1">ROUND(INDIRECT(ADDRESS(ROW()+(0), COLUMN()+(-2), 1))*INDIRECT(ADDRESS(ROW()+(0), COLUMN()+(-1), 1)), 2)</f>
        <v>8.42</v>
      </c>
    </row>
    <row r="25" spans="1:8" ht="45.00" thickBot="1" customHeight="1">
      <c r="A25" s="14" t="s">
        <v>59</v>
      </c>
      <c r="B25" s="14"/>
      <c r="C25" s="14"/>
      <c r="D25" s="15" t="s">
        <v>60</v>
      </c>
      <c r="E25" s="14" t="s">
        <v>61</v>
      </c>
      <c r="F25" s="16">
        <v>2</v>
      </c>
      <c r="G25" s="17">
        <v>21.75</v>
      </c>
      <c r="H25" s="17">
        <f ca="1">ROUND(INDIRECT(ADDRESS(ROW()+(0), COLUMN()+(-2), 1))*INDIRECT(ADDRESS(ROW()+(0), COLUMN()+(-1), 1)), 2)</f>
        <v>43.5</v>
      </c>
    </row>
    <row r="26" spans="1:8" ht="24.00" thickBot="1" customHeight="1">
      <c r="A26" s="14" t="s">
        <v>62</v>
      </c>
      <c r="B26" s="14"/>
      <c r="C26" s="14"/>
      <c r="D26" s="15" t="s">
        <v>63</v>
      </c>
      <c r="E26" s="14" t="s">
        <v>64</v>
      </c>
      <c r="F26" s="16">
        <v>2.1</v>
      </c>
      <c r="G26" s="17">
        <v>0.16</v>
      </c>
      <c r="H26" s="17">
        <f ca="1">ROUND(INDIRECT(ADDRESS(ROW()+(0), COLUMN()+(-2), 1))*INDIRECT(ADDRESS(ROW()+(0), COLUMN()+(-1), 1)), 2)</f>
        <v>0.34</v>
      </c>
    </row>
    <row r="27" spans="1:8" ht="34.50" thickBot="1" customHeight="1">
      <c r="A27" s="14" t="s">
        <v>65</v>
      </c>
      <c r="B27" s="14"/>
      <c r="C27" s="14"/>
      <c r="D27" s="15" t="s">
        <v>66</v>
      </c>
      <c r="E27" s="14" t="s">
        <v>67</v>
      </c>
      <c r="F27" s="16">
        <v>0.66</v>
      </c>
      <c r="G27" s="17">
        <v>3.36</v>
      </c>
      <c r="H27" s="17">
        <f ca="1">ROUND(INDIRECT(ADDRESS(ROW()+(0), COLUMN()+(-2), 1))*INDIRECT(ADDRESS(ROW()+(0), COLUMN()+(-1), 1)), 2)</f>
        <v>2.22</v>
      </c>
    </row>
    <row r="28" spans="1:8" ht="34.50" thickBot="1" customHeight="1">
      <c r="A28" s="14" t="s">
        <v>68</v>
      </c>
      <c r="B28" s="14"/>
      <c r="C28" s="14"/>
      <c r="D28" s="15" t="s">
        <v>69</v>
      </c>
      <c r="E28" s="14" t="s">
        <v>70</v>
      </c>
      <c r="F28" s="16">
        <v>8</v>
      </c>
      <c r="G28" s="17">
        <v>0.04</v>
      </c>
      <c r="H28" s="17">
        <f ca="1">ROUND(INDIRECT(ADDRESS(ROW()+(0), COLUMN()+(-2), 1))*INDIRECT(ADDRESS(ROW()+(0), COLUMN()+(-1), 1)), 2)</f>
        <v>0.32</v>
      </c>
    </row>
    <row r="29" spans="1:8" ht="34.50" thickBot="1" customHeight="1">
      <c r="A29" s="14" t="s">
        <v>71</v>
      </c>
      <c r="B29" s="14"/>
      <c r="C29" s="14"/>
      <c r="D29" s="15" t="s">
        <v>72</v>
      </c>
      <c r="E29" s="14" t="s">
        <v>73</v>
      </c>
      <c r="F29" s="16">
        <v>6</v>
      </c>
      <c r="G29" s="17">
        <v>0.05</v>
      </c>
      <c r="H29" s="17">
        <f ca="1">ROUND(INDIRECT(ADDRESS(ROW()+(0), COLUMN()+(-2), 1))*INDIRECT(ADDRESS(ROW()+(0), COLUMN()+(-1), 1)), 2)</f>
        <v>0.3</v>
      </c>
    </row>
    <row r="30" spans="1:8" ht="24.00" thickBot="1" customHeight="1">
      <c r="A30" s="14" t="s">
        <v>74</v>
      </c>
      <c r="B30" s="14"/>
      <c r="C30" s="14"/>
      <c r="D30" s="15" t="s">
        <v>75</v>
      </c>
      <c r="E30" s="14" t="s">
        <v>76</v>
      </c>
      <c r="F30" s="16">
        <v>32</v>
      </c>
      <c r="G30" s="17">
        <v>0.2</v>
      </c>
      <c r="H30" s="17">
        <f ca="1">ROUND(INDIRECT(ADDRESS(ROW()+(0), COLUMN()+(-2), 1))*INDIRECT(ADDRESS(ROW()+(0), COLUMN()+(-1), 1)), 2)</f>
        <v>6.4</v>
      </c>
    </row>
    <row r="31" spans="1:8" ht="34.50" thickBot="1" customHeight="1">
      <c r="A31" s="14" t="s">
        <v>77</v>
      </c>
      <c r="B31" s="14"/>
      <c r="C31" s="14"/>
      <c r="D31" s="15" t="s">
        <v>78</v>
      </c>
      <c r="E31" s="14" t="s">
        <v>79</v>
      </c>
      <c r="F31" s="16">
        <v>0.45</v>
      </c>
      <c r="G31" s="17">
        <v>19.81</v>
      </c>
      <c r="H31" s="17">
        <f ca="1">ROUND(INDIRECT(ADDRESS(ROW()+(0), COLUMN()+(-2), 1))*INDIRECT(ADDRESS(ROW()+(0), COLUMN()+(-1), 1)), 2)</f>
        <v>8.91</v>
      </c>
    </row>
    <row r="32" spans="1:8" ht="34.50" thickBot="1" customHeight="1">
      <c r="A32" s="14" t="s">
        <v>80</v>
      </c>
      <c r="B32" s="14"/>
      <c r="C32" s="14"/>
      <c r="D32" s="15" t="s">
        <v>81</v>
      </c>
      <c r="E32" s="14" t="s">
        <v>82</v>
      </c>
      <c r="F32" s="16">
        <v>1.5</v>
      </c>
      <c r="G32" s="17">
        <v>12.15</v>
      </c>
      <c r="H32" s="17">
        <f ca="1">ROUND(INDIRECT(ADDRESS(ROW()+(0), COLUMN()+(-2), 1))*INDIRECT(ADDRESS(ROW()+(0), COLUMN()+(-1), 1)), 2)</f>
        <v>18.23</v>
      </c>
    </row>
    <row r="33" spans="1:8" ht="13.50" thickBot="1" customHeight="1">
      <c r="A33" s="14" t="s">
        <v>83</v>
      </c>
      <c r="B33" s="14"/>
      <c r="C33" s="14"/>
      <c r="D33" s="15" t="s">
        <v>84</v>
      </c>
      <c r="E33" s="14" t="s">
        <v>85</v>
      </c>
      <c r="F33" s="16">
        <v>1.007</v>
      </c>
      <c r="G33" s="17">
        <v>33.54</v>
      </c>
      <c r="H33" s="17">
        <f ca="1">ROUND(INDIRECT(ADDRESS(ROW()+(0), COLUMN()+(-2), 1))*INDIRECT(ADDRESS(ROW()+(0), COLUMN()+(-1), 1)), 2)</f>
        <v>33.77</v>
      </c>
    </row>
    <row r="34" spans="1:8" ht="13.50" thickBot="1" customHeight="1">
      <c r="A34" s="14" t="s">
        <v>86</v>
      </c>
      <c r="B34" s="14"/>
      <c r="C34" s="14"/>
      <c r="D34" s="18" t="s">
        <v>87</v>
      </c>
      <c r="E34" s="19" t="s">
        <v>88</v>
      </c>
      <c r="F34" s="20">
        <v>0.62</v>
      </c>
      <c r="G34" s="21">
        <v>27.93</v>
      </c>
      <c r="H34" s="21">
        <f ca="1">ROUND(INDIRECT(ADDRESS(ROW()+(0), COLUMN()+(-2), 1))*INDIRECT(ADDRESS(ROW()+(0), COLUMN()+(-1), 1)), 2)</f>
        <v>17.32</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510.61</v>
      </c>
      <c r="H35" s="24">
        <f ca="1">ROUND(INDIRECT(ADDRESS(ROW()+(0), COLUMN()+(-2), 1))*INDIRECT(ADDRESS(ROW()+(0), COLUMN()+(-1), 1))/100, 2)</f>
        <v>10.21</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520.82</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