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<sst xmlns="http://schemas.openxmlformats.org/spreadsheetml/2006/main" count="42" uniqueCount="42">
  <si>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</si>
  <si>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FFZ010</t>
  </si>
  <si>
    <t xml:space="preserve">m²</t>
  </si>
  <si>
    <t xml:space="preserve">Pano exterior de fachada dupla, de alvenaria cerâmica para revestir.</t>
  </si>
  <si>
    <r>
      <rPr>
        <sz val="8.25"/>
        <color rgb="FF000000"/>
        <rFont val="Arial"/>
        <family val="2"/>
      </rPr>
      <t xml:space="preserve">Pano exterior de fachada dupla, de 9 cm de espessura, de alvenaria cerâmica maciço comum, para revestir, 9x5,7x19 cm, com juntas de 10 mm de espessura, assente com argamassa de cimento confeccionada em obra, com 250 kg/m³ de cimento, cor cinza, dosificação 1:6,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</si>
  <si>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</si>
  <si>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</si>
  <si>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</si>
  <si>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</si>
  <si>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</si>
  <si>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</si>
  <si>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mt04lbr010a</t>
  </si>
  <si>
    <t xml:space="preserve">Un</t>
  </si>
  <si>
    <t xml:space="preserve">Tijolo cerâmico maciço comum, para revestir, 9x5,7x19 cm, segundo ABNT NBR 7170 e ABNT NBR 8041.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</si>
  <si>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</si>
  <si>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</si>
  <si>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</si>
  <si>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</si>
  <si>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</si>
  <si>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</si>
  <si>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</si>
  <si>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</si>
  <si>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</si>
  <si>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mt07ala000ha</t>
  </si>
  <si>
    <t xml:space="preserve">kg</t>
  </si>
  <si>
    <t xml:space="preserve">Aço laminado A 572 Grau 42, em perfis laminados a quente, segundo ASTM A 572, peças simples, para aplicações estruturais, acabamento com primer antioxidante. Trabalhado e montado em oficina, para colocar em obra.</t>
  </si>
  <si>
    <t xml:space="preserve">mt07ala001j</t>
  </si>
  <si>
    <t xml:space="preserve">kg</t>
  </si>
  <si>
    <t xml:space="preserve">Placa de aço laminado A 572 Grau 42, segundo ASTM A 572, para aplicações estruturais. Trabalhada e montada em oficina, para colocar em obra.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</si>
  <si>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</si>
  <si>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</si>
  <si>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</si>
  <si>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</si>
  <si>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</si>
  <si>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</si>
  <si>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</si>
  <si>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</si>
  <si>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</si>
  <si>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</si>
  <si>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</si>
  <si>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R$ 4,07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</si>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</sst>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79</v>
      </c>
      <c r="G9" s="13">
        <v>0.29</v>
      </c>
      <c r="H9" s="13">
        <f ca="1">ROUND(INDIRECT(ADDRESS(ROW()+(0), COLUMN()+(-2), 1))*INDIRECT(ADDRESS(ROW()+(0), COLUMN()+(-1), 1)), 2)</f>
        <v>22.91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0.028</v>
      </c>
      <c r="G11" s="17">
        <v>50.71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4.284</v>
      </c>
      <c r="G12" s="17">
        <v>0.63</v>
      </c>
      <c r="H12" s="17">
        <f ca="1">ROUND(INDIRECT(ADDRESS(ROW()+(0), COLUMN()+(-2), 1))*INDIRECT(ADDRESS(ROW()+(0), COLUMN()+(-1), 1)), 2)</f>
        <v>2.7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2.4</v>
      </c>
      <c r="G13" s="17">
        <v>3.65</v>
      </c>
      <c r="H13" s="17">
        <f ca="1">ROUND(INDIRECT(ADDRESS(ROW()+(0), COLUMN()+(-2), 1))*INDIRECT(ADDRESS(ROW()+(0), COLUMN()+(-1), 1)), 2)</f>
        <v>8.76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0.34</v>
      </c>
      <c r="G14" s="17">
        <v>6.19</v>
      </c>
      <c r="H14" s="17">
        <f ca="1">ROUND(INDIRECT(ADDRESS(ROW()+(0), COLUMN()+(-2), 1))*INDIRECT(ADDRESS(ROW()+(0), COLUMN()+(-1), 1)), 2)</f>
        <v>2.1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0.012</v>
      </c>
      <c r="G15" s="17">
        <v>12.69</v>
      </c>
      <c r="H15" s="17">
        <f ca="1">ROUND(INDIRECT(ADDRESS(ROW()+(0), COLUMN()+(-2), 1))*INDIRECT(ADDRESS(ROW()+(0), COLUMN()+(-1), 1)), 2)</f>
        <v>0.15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0.752</v>
      </c>
      <c r="G16" s="17">
        <v>32.24</v>
      </c>
      <c r="H16" s="17">
        <f ca="1">ROUND(INDIRECT(ADDRESS(ROW()+(0), COLUMN()+(-2), 1))*INDIRECT(ADDRESS(ROW()+(0), COLUMN()+(-1), 1)), 2)</f>
        <v>24.24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0.599</v>
      </c>
      <c r="G17" s="21">
        <v>27.81</v>
      </c>
      <c r="H17" s="21">
        <f ca="1">ROUND(INDIRECT(ADDRESS(ROW()+(0), COLUMN()+(-2), 1))*INDIRECT(ADDRESS(ROW()+(0), COLUMN()+(-1), 1)), 2)</f>
        <v>16.66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3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78.96</v>
      </c>
      <c r="H18" s="24">
        <f ca="1">ROUND(INDIRECT(ADDRESS(ROW()+(0), COLUMN()+(-2), 1))*INDIRECT(ADDRESS(ROW()+(0), COLUMN()+(-1), 1))/100, 2)</f>
        <v>2.37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81.33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