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<sst xmlns="http://schemas.openxmlformats.org/spreadsheetml/2006/main" count="54" uniqueCount="54">
  <si>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</si>
  <si>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FFZ010</t>
  </si>
  <si>
    <t xml:space="preserve">m²</t>
  </si>
  <si>
    <t xml:space="preserve">Pano exterior de fachada dupla, de alvenaria cerâmica para revestir.</t>
  </si>
  <si>
    <r>
      <rPr>
        <sz val="8.25"/>
        <color rgb="FF000000"/>
        <rFont val="Arial"/>
        <family val="2"/>
      </rPr>
      <t xml:space="preserve">Pano exterior de fachada dupla, de 9 cm de espessura, de alvenaria de bloco cerâmico com furos na horizontal, para revestir, 9x19x19 cm, com juntas de 10 mm de espessura, assente com argamassa de cimento industrializada, cor cinza, com aditivo hidrófugo, resistência à compressão 5 N/mm², fornecida a granel. Padieira de alvenaria reforçada de blocos cortados para revestir;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</si>
  <si>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</si>
  <si>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</si>
  <si>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</si>
  <si>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</si>
  <si>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</si>
  <si>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</si>
  <si>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mt02bcr010ae</t>
  </si>
  <si>
    <t xml:space="preserve">Un</t>
  </si>
  <si>
    <t xml:space="preserve">Bloco cerâmico com furos na horizontal, para revestir, 9x19x19 cm, resistência à compressão 1,5 MPa; com o preço incrementado em 20% relativamente a peças especiais. Segundo ABNT NBR 15270-1.</t>
  </si>
  <si>
    <t xml:space="preserve">mt08aaa010a</t>
  </si>
  <si>
    <t xml:space="preserve">m³</t>
  </si>
  <si>
    <t xml:space="preserve">Água.</t>
  </si>
  <si>
    <t xml:space="preserve">mt09mif010ib</t>
  </si>
  <si>
    <t xml:space="preserve">t</t>
  </si>
  <si>
    <t xml:space="preserve">Argamassa industrializada para alvenaria, de cimento, cor cinza, com aditivo hidrófugo, resistência à compressão 5 N/mm², fornecida a granel.</t>
  </si>
  <si>
    <t xml:space="preserve">mt07aco070f</t>
  </si>
  <si>
    <t xml:space="preserve">kg</t>
  </si>
  <si>
    <t xml:space="preserve">Aço em barras nervuradas, CA-50, de vários diâmetros, segundo ABNT NBR 7480.</t>
  </si>
  <si>
    <t xml:space="preserve">mt08cem002</t>
  </si>
  <si>
    <t xml:space="preserve">kg</t>
  </si>
  <si>
    <t xml:space="preserve">Cimento cinza em sacos.</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</si>
  <si>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</si>
  <si>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</si>
  <si>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</si>
  <si>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</si>
  <si>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</si>
  <si>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</si>
  <si>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</si>
  <si>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</si>
  <si>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</si>
  <si>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</si>
  <si>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</si>
  <si>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</si>
  <si>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</si>
  <si>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</si>
  <si>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</si>
  <si>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mq06mms010</t>
  </si>
  <si>
    <t xml:space="preserve">h</t>
  </si>
  <si>
    <t xml:space="preserve">Misturador contínuo com silo, para argamassa industrializada em seco, fornecida a granel.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</si>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</sst>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28</v>
      </c>
      <c r="G9" s="13">
        <v>0.58</v>
      </c>
      <c r="H9" s="13">
        <f ca="1">ROUND(INDIRECT(ADDRESS(ROW()+(0), COLUMN()+(-2), 1))*INDIRECT(ADDRESS(ROW()+(0), COLUMN()+(-1), 1)), 2)</f>
        <v>16.24</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24.00" thickBot="1" customHeight="1">
      <c r="A11" s="14" t="s">
        <v>17</v>
      </c>
      <c r="B11" s="14"/>
      <c r="C11" s="15" t="s">
        <v>18</v>
      </c>
      <c r="D11" s="15"/>
      <c r="E11" s="14" t="s">
        <v>19</v>
      </c>
      <c r="F11" s="16">
        <v>0.018</v>
      </c>
      <c r="G11" s="17">
        <v>132.93</v>
      </c>
      <c r="H11" s="17">
        <f ca="1">ROUND(INDIRECT(ADDRESS(ROW()+(0), COLUMN()+(-2), 1))*INDIRECT(ADDRESS(ROW()+(0), COLUMN()+(-1), 1)), 2)</f>
        <v>2.39</v>
      </c>
    </row>
    <row r="12" spans="1:8" ht="13.50" thickBot="1" customHeight="1">
      <c r="A12" s="14" t="s">
        <v>20</v>
      </c>
      <c r="B12" s="14"/>
      <c r="C12" s="15" t="s">
        <v>21</v>
      </c>
      <c r="D12" s="15"/>
      <c r="E12" s="14" t="s">
        <v>22</v>
      </c>
      <c r="F12" s="16">
        <v>0.4</v>
      </c>
      <c r="G12" s="17">
        <v>11.66</v>
      </c>
      <c r="H12" s="17">
        <f ca="1">ROUND(INDIRECT(ADDRESS(ROW()+(0), COLUMN()+(-2), 1))*INDIRECT(ADDRESS(ROW()+(0), COLUMN()+(-1), 1)), 2)</f>
        <v>4.66</v>
      </c>
    </row>
    <row r="13" spans="1:8" ht="13.50" thickBot="1" customHeight="1">
      <c r="A13" s="14" t="s">
        <v>23</v>
      </c>
      <c r="B13" s="14"/>
      <c r="C13" s="15" t="s">
        <v>24</v>
      </c>
      <c r="D13" s="15"/>
      <c r="E13" s="14" t="s">
        <v>25</v>
      </c>
      <c r="F13" s="16">
        <v>0.422</v>
      </c>
      <c r="G13" s="17">
        <v>0.63</v>
      </c>
      <c r="H13" s="17">
        <f ca="1">ROUND(INDIRECT(ADDRESS(ROW()+(0), COLUMN()+(-2), 1))*INDIRECT(ADDRESS(ROW()+(0), COLUMN()+(-1), 1)), 2)</f>
        <v>0.27</v>
      </c>
    </row>
    <row r="14" spans="1:8" ht="13.50" thickBot="1" customHeight="1">
      <c r="A14" s="14" t="s">
        <v>26</v>
      </c>
      <c r="B14" s="14"/>
      <c r="C14" s="15" t="s">
        <v>27</v>
      </c>
      <c r="D14" s="15"/>
      <c r="E14" s="14" t="s">
        <v>28</v>
      </c>
      <c r="F14" s="16">
        <v>0.001</v>
      </c>
      <c r="G14" s="17">
        <v>112.99</v>
      </c>
      <c r="H14" s="17">
        <f ca="1">ROUND(INDIRECT(ADDRESS(ROW()+(0), COLUMN()+(-2), 1))*INDIRECT(ADDRESS(ROW()+(0), COLUMN()+(-1), 1)), 2)</f>
        <v>0.11</v>
      </c>
    </row>
    <row r="15" spans="1:8" ht="13.50" thickBot="1" customHeight="1">
      <c r="A15" s="14" t="s">
        <v>29</v>
      </c>
      <c r="B15" s="14"/>
      <c r="C15" s="15" t="s">
        <v>30</v>
      </c>
      <c r="D15" s="15"/>
      <c r="E15" s="14" t="s">
        <v>31</v>
      </c>
      <c r="F15" s="16">
        <v>0.001</v>
      </c>
      <c r="G15" s="17">
        <v>115.4</v>
      </c>
      <c r="H15" s="17">
        <f ca="1">ROUND(INDIRECT(ADDRESS(ROW()+(0), COLUMN()+(-2), 1))*INDIRECT(ADDRESS(ROW()+(0), COLUMN()+(-1), 1)), 2)</f>
        <v>0.12</v>
      </c>
    </row>
    <row r="16" spans="1:8" ht="13.50" thickBot="1" customHeight="1">
      <c r="A16" s="14" t="s">
        <v>32</v>
      </c>
      <c r="B16" s="14"/>
      <c r="C16" s="15" t="s">
        <v>33</v>
      </c>
      <c r="D16" s="15"/>
      <c r="E16" s="14" t="s">
        <v>34</v>
      </c>
      <c r="F16" s="16">
        <v>0.001</v>
      </c>
      <c r="G16" s="17">
        <v>1110.59</v>
      </c>
      <c r="H16" s="17">
        <f ca="1">ROUND(INDIRECT(ADDRESS(ROW()+(0), COLUMN()+(-2), 1))*INDIRECT(ADDRESS(ROW()+(0), COLUMN()+(-1), 1)), 2)</f>
        <v>1.11</v>
      </c>
    </row>
    <row r="17" spans="1:8" ht="13.50" thickBot="1" customHeight="1">
      <c r="A17" s="14" t="s">
        <v>35</v>
      </c>
      <c r="B17" s="14"/>
      <c r="C17" s="15" t="s">
        <v>36</v>
      </c>
      <c r="D17" s="15"/>
      <c r="E17" s="14" t="s">
        <v>37</v>
      </c>
      <c r="F17" s="16">
        <v>0.003</v>
      </c>
      <c r="G17" s="17">
        <v>48.68</v>
      </c>
      <c r="H17" s="17">
        <f ca="1">ROUND(INDIRECT(ADDRESS(ROW()+(0), COLUMN()+(-2), 1))*INDIRECT(ADDRESS(ROW()+(0), COLUMN()+(-1), 1)), 2)</f>
        <v>0.15</v>
      </c>
    </row>
    <row r="18" spans="1:8" ht="13.50" thickBot="1" customHeight="1">
      <c r="A18" s="14" t="s">
        <v>38</v>
      </c>
      <c r="B18" s="14"/>
      <c r="C18" s="15" t="s">
        <v>39</v>
      </c>
      <c r="D18" s="15"/>
      <c r="E18" s="14" t="s">
        <v>40</v>
      </c>
      <c r="F18" s="16">
        <v>0.011</v>
      </c>
      <c r="G18" s="17">
        <v>4.74</v>
      </c>
      <c r="H18" s="17">
        <f ca="1">ROUND(INDIRECT(ADDRESS(ROW()+(0), COLUMN()+(-2), 1))*INDIRECT(ADDRESS(ROW()+(0), COLUMN()+(-1), 1)), 2)</f>
        <v>0.05</v>
      </c>
    </row>
    <row r="19" spans="1:8" ht="13.50" thickBot="1" customHeight="1">
      <c r="A19" s="14" t="s">
        <v>41</v>
      </c>
      <c r="B19" s="14"/>
      <c r="C19" s="15" t="s">
        <v>42</v>
      </c>
      <c r="D19" s="15"/>
      <c r="E19" s="14" t="s">
        <v>43</v>
      </c>
      <c r="F19" s="16">
        <v>0.067</v>
      </c>
      <c r="G19" s="17">
        <v>7.12</v>
      </c>
      <c r="H19" s="17">
        <f ca="1">ROUND(INDIRECT(ADDRESS(ROW()+(0), COLUMN()+(-2), 1))*INDIRECT(ADDRESS(ROW()+(0), COLUMN()+(-1), 1)), 2)</f>
        <v>0.48</v>
      </c>
    </row>
    <row r="20" spans="1:8" ht="13.50" thickBot="1" customHeight="1">
      <c r="A20" s="14" t="s">
        <v>44</v>
      </c>
      <c r="B20" s="14"/>
      <c r="C20" s="15" t="s">
        <v>45</v>
      </c>
      <c r="D20" s="15"/>
      <c r="E20" s="14" t="s">
        <v>46</v>
      </c>
      <c r="F20" s="16">
        <v>0.418</v>
      </c>
      <c r="G20" s="17">
        <v>32.24</v>
      </c>
      <c r="H20" s="17">
        <f ca="1">ROUND(INDIRECT(ADDRESS(ROW()+(0), COLUMN()+(-2), 1))*INDIRECT(ADDRESS(ROW()+(0), COLUMN()+(-1), 1)), 2)</f>
        <v>13.48</v>
      </c>
    </row>
    <row r="21" spans="1:8" ht="13.50" thickBot="1" customHeight="1">
      <c r="A21" s="14" t="s">
        <v>47</v>
      </c>
      <c r="B21" s="14"/>
      <c r="C21" s="18" t="s">
        <v>48</v>
      </c>
      <c r="D21" s="18"/>
      <c r="E21" s="19" t="s">
        <v>49</v>
      </c>
      <c r="F21" s="20">
        <v>0.247</v>
      </c>
      <c r="G21" s="21">
        <v>27.81</v>
      </c>
      <c r="H21" s="21">
        <f ca="1">ROUND(INDIRECT(ADDRESS(ROW()+(0), COLUMN()+(-2), 1))*INDIRECT(ADDRESS(ROW()+(0), COLUMN()+(-1), 1)), 2)</f>
        <v>6.87</v>
      </c>
    </row>
    <row r="22" spans="1:8" ht="13.50" thickBot="1" customHeight="1">
      <c r="A22" s="19"/>
      <c r="B22" s="19"/>
      <c r="C22" s="22" t="s">
        <v>50</v>
      </c>
      <c r="D22" s="22"/>
      <c r="E22" s="5" t="s">
        <v>51</v>
      </c>
      <c r="F22" s="23">
        <v>3</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45.97</v>
      </c>
      <c r="H22" s="24">
        <f ca="1">ROUND(INDIRECT(ADDRESS(ROW()+(0), COLUMN()+(-2), 1))*INDIRECT(ADDRESS(ROW()+(0), COLUMN()+(-1), 1))/100, 2)</f>
        <v>1.38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47.35</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