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<sst xmlns="http://schemas.openxmlformats.org/spreadsheetml/2006/main" count="48" uniqueCount="48">
  <si>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</si>
  <si>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FDA005</t>
  </si>
  <si>
    <t xml:space="preserve">m</t>
  </si>
  <si>
    <t xml:space="preserve">Parapeito de alvenaria.</t>
  </si>
  <si>
    <r>
      <rPr>
        <sz val="8.25"/>
        <color rgb="FF000000"/>
        <rFont val="Arial"/>
        <family val="2"/>
      </rPr>
      <t xml:space="preserve">Parapeito de 1,25 m de altura, de 9 cm de espessura, de alvenaria de bloco cerâmico com furos na vertical, para revestir, 9x19x39 cm, com juntas de 10 mm de espessura, assente com argamassa de cimento confeccionada em obra, com 250 kg/m³ de cimento, cor cinza, dosificação 1:6, fornecida em sacos, com corrimão reto metálico, formado por tubo oco de aço galvanizado, de 40 mm de diâmetro, com suportes metálicos fixados ao paramento através de ancoragem mecânica com buchas de nylon e parafusos de aço; emboço em ambas as faces com argamassa de cimento confeccionada em obra, com 250 kg/m³ de cimento, cor cinza, dosificação 1:6, fornecida em sacos. Inclusive peça superior de coroamento. O preço não inclui a pintura do corrimão.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</si>
  <si>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</si>
  <si>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</si>
  <si>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</si>
  <si>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</si>
  <si>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</si>
  <si>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</si>
  <si>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mt02bcr010De</t>
  </si>
  <si>
    <t xml:space="preserve">Un</t>
  </si>
  <si>
    <t xml:space="preserve">Bloco cerâmico com furos na vertical, para revestir, 9x19x39 cm, resistência à compressão 3 MPa; com o preço incrementado em 20% relativamente a peças especiais. Segundo ABNT NBR 15270-1.</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</si>
  <si>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</si>
  <si>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</si>
  <si>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</si>
  <si>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</si>
  <si>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</si>
  <si>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</si>
  <si>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</si>
  <si>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</si>
  <si>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</si>
  <si>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mt26dpa020a</t>
  </si>
  <si>
    <t xml:space="preserve">m</t>
  </si>
  <si>
    <t xml:space="preserve">Corrimão reto metálico, formado por tubo oco de aço galvanizado, de 40 mm de diâmetro, com suportes e embelezadores do mesmo material para a sua fixação ao paramento.</t>
  </si>
  <si>
    <t xml:space="preserve">mq06hor010</t>
  </si>
  <si>
    <t xml:space="preserve">h</t>
  </si>
  <si>
    <t xml:space="preserve">Betoneira elétrica com uma capacidade de amassamento de 160 l.</t>
  </si>
  <si>
    <t xml:space="preserve">mo021</t>
  </si>
  <si>
    <t xml:space="preserve">h</t>
  </si>
  <si>
    <t xml:space="preserve">Pedreiro de alvenarias.</t>
  </si>
  <si>
    <t xml:space="preserve">mo078</t>
  </si>
  <si>
    <t xml:space="preserve">h</t>
  </si>
  <si>
    <t xml:space="preserve">Ajudante de pedreiro de edificações.</t>
  </si>
  <si>
    <t xml:space="preserve">mo114</t>
  </si>
  <si>
    <t xml:space="preserve">h</t>
  </si>
  <si>
    <t xml:space="preserve">Servente de pedreiro de alvenarias.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</si>
  <si>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</si>
  <si>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</si>
  <si>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</si>
  <si>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</si>
  <si>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</si>
  <si>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</si>
  <si>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</si>
  <si>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</si>
  <si>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R$ 9,60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</si>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</sst>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23" customWidth="1"/>
    <col min="4" max="4" width="79.73"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17.063</v>
      </c>
      <c r="F9" s="13">
        <v>1.87</v>
      </c>
      <c r="G9" s="13">
        <f ca="1">ROUND(INDIRECT(ADDRESS(ROW()+(0), COLUMN()+(-2), 1))*INDIRECT(ADDRESS(ROW()+(0), COLUMN()+(-1), 1)), 2)</f>
        <v>31.91</v>
      </c>
    </row>
    <row r="10" spans="1:7" ht="13.50" thickBot="1" customHeight="1">
      <c r="A10" s="14" t="s">
        <v>14</v>
      </c>
      <c r="B10" s="14"/>
      <c r="C10" s="15" t="s">
        <v>15</v>
      </c>
      <c r="D10" s="14" t="s">
        <v>16</v>
      </c>
      <c r="E10" s="16">
        <v>0.029</v>
      </c>
      <c r="F10" s="17">
        <v>3.79</v>
      </c>
      <c r="G10" s="17">
        <f ca="1">ROUND(INDIRECT(ADDRESS(ROW()+(0), COLUMN()+(-2), 1))*INDIRECT(ADDRESS(ROW()+(0), COLUMN()+(-1), 1)), 2)</f>
        <v>0.11</v>
      </c>
    </row>
    <row r="11" spans="1:7" ht="13.50" thickBot="1" customHeight="1">
      <c r="A11" s="14" t="s">
        <v>17</v>
      </c>
      <c r="B11" s="14"/>
      <c r="C11" s="15" t="s">
        <v>18</v>
      </c>
      <c r="D11" s="14" t="s">
        <v>19</v>
      </c>
      <c r="E11" s="16">
        <v>0.178</v>
      </c>
      <c r="F11" s="17">
        <v>50.71</v>
      </c>
      <c r="G11" s="17">
        <f ca="1">ROUND(INDIRECT(ADDRESS(ROW()+(0), COLUMN()+(-2), 1))*INDIRECT(ADDRESS(ROW()+(0), COLUMN()+(-1), 1)), 2)</f>
        <v>9.03</v>
      </c>
    </row>
    <row r="12" spans="1:7" ht="13.50" thickBot="1" customHeight="1">
      <c r="A12" s="14" t="s">
        <v>20</v>
      </c>
      <c r="B12" s="14"/>
      <c r="C12" s="15" t="s">
        <v>21</v>
      </c>
      <c r="D12" s="14" t="s">
        <v>22</v>
      </c>
      <c r="E12" s="16">
        <v>27.516</v>
      </c>
      <c r="F12" s="17">
        <v>0.63</v>
      </c>
      <c r="G12" s="17">
        <f ca="1">ROUND(INDIRECT(ADDRESS(ROW()+(0), COLUMN()+(-2), 1))*INDIRECT(ADDRESS(ROW()+(0), COLUMN()+(-1), 1)), 2)</f>
        <v>17.34</v>
      </c>
    </row>
    <row r="13" spans="1:7" ht="24.00" thickBot="1" customHeight="1">
      <c r="A13" s="14" t="s">
        <v>23</v>
      </c>
      <c r="B13" s="14"/>
      <c r="C13" s="15" t="s">
        <v>24</v>
      </c>
      <c r="D13" s="14" t="s">
        <v>25</v>
      </c>
      <c r="E13" s="16">
        <v>1</v>
      </c>
      <c r="F13" s="17">
        <v>59.58</v>
      </c>
      <c r="G13" s="17">
        <f ca="1">ROUND(INDIRECT(ADDRESS(ROW()+(0), COLUMN()+(-2), 1))*INDIRECT(ADDRESS(ROW()+(0), COLUMN()+(-1), 1)), 2)</f>
        <v>59.58</v>
      </c>
    </row>
    <row r="14" spans="1:7" ht="13.50" thickBot="1" customHeight="1">
      <c r="A14" s="14" t="s">
        <v>26</v>
      </c>
      <c r="B14" s="14"/>
      <c r="C14" s="15" t="s">
        <v>27</v>
      </c>
      <c r="D14" s="14" t="s">
        <v>28</v>
      </c>
      <c r="E14" s="16">
        <v>0.076</v>
      </c>
      <c r="F14" s="17">
        <v>12.69</v>
      </c>
      <c r="G14" s="17">
        <f ca="1">ROUND(INDIRECT(ADDRESS(ROW()+(0), COLUMN()+(-2), 1))*INDIRECT(ADDRESS(ROW()+(0), COLUMN()+(-1), 1)), 2)</f>
        <v>0.96</v>
      </c>
    </row>
    <row r="15" spans="1:7" ht="13.50" thickBot="1" customHeight="1">
      <c r="A15" s="14" t="s">
        <v>29</v>
      </c>
      <c r="B15" s="14"/>
      <c r="C15" s="15" t="s">
        <v>30</v>
      </c>
      <c r="D15" s="14" t="s">
        <v>31</v>
      </c>
      <c r="E15" s="16">
        <v>1.646</v>
      </c>
      <c r="F15" s="17">
        <v>32.24</v>
      </c>
      <c r="G15" s="17">
        <f ca="1">ROUND(INDIRECT(ADDRESS(ROW()+(0), COLUMN()+(-2), 1))*INDIRECT(ADDRESS(ROW()+(0), COLUMN()+(-1), 1)), 2)</f>
        <v>53.07</v>
      </c>
    </row>
    <row r="16" spans="1:7" ht="13.50" thickBot="1" customHeight="1">
      <c r="A16" s="14" t="s">
        <v>32</v>
      </c>
      <c r="B16" s="14"/>
      <c r="C16" s="15" t="s">
        <v>33</v>
      </c>
      <c r="D16" s="14" t="s">
        <v>34</v>
      </c>
      <c r="E16" s="16">
        <v>0.823</v>
      </c>
      <c r="F16" s="17">
        <v>30.23</v>
      </c>
      <c r="G16" s="17">
        <f ca="1">ROUND(INDIRECT(ADDRESS(ROW()+(0), COLUMN()+(-2), 1))*INDIRECT(ADDRESS(ROW()+(0), COLUMN()+(-1), 1)), 2)</f>
        <v>24.88</v>
      </c>
    </row>
    <row r="17" spans="1:7" ht="13.50" thickBot="1" customHeight="1">
      <c r="A17" s="14" t="s">
        <v>35</v>
      </c>
      <c r="B17" s="14"/>
      <c r="C17" s="15" t="s">
        <v>36</v>
      </c>
      <c r="D17" s="14" t="s">
        <v>37</v>
      </c>
      <c r="E17" s="16">
        <v>1.141</v>
      </c>
      <c r="F17" s="17">
        <v>27.81</v>
      </c>
      <c r="G17" s="17">
        <f ca="1">ROUND(INDIRECT(ADDRESS(ROW()+(0), COLUMN()+(-2), 1))*INDIRECT(ADDRESS(ROW()+(0), COLUMN()+(-1), 1)), 2)</f>
        <v>31.73</v>
      </c>
    </row>
    <row r="18" spans="1:7" ht="13.50" thickBot="1" customHeight="1">
      <c r="A18" s="14" t="s">
        <v>38</v>
      </c>
      <c r="B18" s="14"/>
      <c r="C18" s="15" t="s">
        <v>39</v>
      </c>
      <c r="D18" s="14" t="s">
        <v>40</v>
      </c>
      <c r="E18" s="16">
        <v>0.105</v>
      </c>
      <c r="F18" s="17">
        <v>32.62</v>
      </c>
      <c r="G18" s="17">
        <f ca="1">ROUND(INDIRECT(ADDRESS(ROW()+(0), COLUMN()+(-2), 1))*INDIRECT(ADDRESS(ROW()+(0), COLUMN()+(-1), 1)), 2)</f>
        <v>3.43</v>
      </c>
    </row>
    <row r="19" spans="1:7" ht="13.50" thickBot="1" customHeight="1">
      <c r="A19" s="14" t="s">
        <v>41</v>
      </c>
      <c r="B19" s="14"/>
      <c r="C19" s="18" t="s">
        <v>42</v>
      </c>
      <c r="D19" s="19" t="s">
        <v>43</v>
      </c>
      <c r="E19" s="20">
        <v>0.105</v>
      </c>
      <c r="F19" s="21">
        <v>30.15</v>
      </c>
      <c r="G19" s="21">
        <f ca="1">ROUND(INDIRECT(ADDRESS(ROW()+(0), COLUMN()+(-2), 1))*INDIRECT(ADDRESS(ROW()+(0), COLUMN()+(-1), 1)), 2)</f>
        <v>3.17</v>
      </c>
    </row>
    <row r="20" spans="1:7" ht="13.50" thickBot="1" customHeight="1">
      <c r="A20" s="19"/>
      <c r="B20" s="19"/>
      <c r="C20" s="22" t="s">
        <v>44</v>
      </c>
      <c r="D20" s="5" t="s">
        <v>45</v>
      </c>
      <c r="E20" s="23">
        <v>2</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235.21</v>
      </c>
      <c r="G20" s="24">
        <f ca="1">ROUND(INDIRECT(ADDRESS(ROW()+(0), COLUMN()+(-2), 1))*INDIRECT(ADDRESS(ROW()+(0), COLUMN()+(-1), 1))/100, 2)</f>
        <v>4.7</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239.91</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