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<sst xmlns="http://schemas.openxmlformats.org/spreadsheetml/2006/main" count="48" uniqueCount="48">
  <si>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</si>
  <si>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FCL030</t>
  </si>
  <si>
    <t xml:space="preserve">m</t>
  </si>
  <si>
    <t xml:space="preserve">Padieira de alvenaria de blocos de concreto aparente com armadura treliçada.</t>
  </si>
  <si>
    <r>
      <rPr>
        <sz val="8.25"/>
        <color rgb="FF000000"/>
        <rFont val="Arial"/>
        <family val="2"/>
      </rPr>
      <t xml:space="preserve">Padieira de 38 cm de espessura, realizada com duas fiadas de blocos vazados de concreto, aparente, cor natural, 14x19x39 cm, resistência à compressão 3 MPa, assentes com argamassa de cimento confeccionada em obra, com 250 kg/m³ de cimento, cor cinza, dosificação 1:6, fornecida em sacos, com juntas horizontais e verticais de 10 mm de espessura, junta rebaixada; com armadura treliçada pré-fabricada de aço galvanizado a quente com recobrimento de resina epóxi, de 3,7 mm de diâmetro e de 200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</si>
  <si>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</si>
  <si>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</si>
  <si>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</si>
  <si>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</si>
  <si>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</si>
  <si>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</si>
  <si>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mt03bhe030aee</t>
  </si>
  <si>
    <t xml:space="preserve">Un</t>
  </si>
  <si>
    <t xml:space="preserve">Bloco vazado de concreto, aparente, cor natural, 14x19x39 cm, resistência à compressão 3 MPa; com o preço incrementado em 20% relativamente a peças especiais. Segundo ABNT NBR 6136.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</si>
  <si>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</si>
  <si>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</si>
  <si>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</si>
  <si>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</si>
  <si>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</si>
  <si>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</si>
  <si>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</si>
  <si>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</si>
  <si>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</si>
  <si>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mt07aag010een</t>
  </si>
  <si>
    <t xml:space="preserve">m</t>
  </si>
  <si>
    <t xml:space="preserve">Armadura treliçada pré-fabricada de aço galvanizado a quente com recobrimento de resina epóxi, de 3,7 mm de diâmetro e 200 mm de largura, com dispositivos de separação, geometria desenhada para permitir a sobreposição e sistema de autocontrolo do operário (SAO).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</si>
  <si>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</si>
  <si>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</si>
  <si>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</si>
  <si>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</si>
  <si>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</si>
  <si>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</si>
  <si>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</si>
  <si>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Un</t>
  </si>
  <si>
    <t xml:space="preserve">Escora metálica telescópica, até 3 m de altura.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</si>
  <si>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</si>
  <si>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</si>
  <si>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</si>
  <si>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</si>
  <si>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</si>
  <si>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</si>
  <si>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</si>
  <si>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</si>
  <si>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</si>
  <si>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</si>
  <si>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</si>
  <si>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R$ 1,10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</si>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</sst>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0.85</v>
      </c>
      <c r="H9" s="13">
        <f ca="1">ROUND(INDIRECT(ADDRESS(ROW()+(0), COLUMN()+(-2), 1))*INDIRECT(ADDRESS(ROW()+(0), COLUMN()+(-1), 1)), 2)</f>
        <v>4.25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0.004</v>
      </c>
      <c r="G10" s="17">
        <v>3.79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0.003</v>
      </c>
      <c r="G11" s="17">
        <v>50.71</v>
      </c>
      <c r="H11" s="17">
        <f ca="1">ROUND(INDIRECT(ADDRESS(ROW()+(0), COLUMN()+(-2), 1))*INDIRECT(ADDRESS(ROW()+(0), COLUMN()+(-1), 1)), 2)</f>
        <v>0.15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0.534</v>
      </c>
      <c r="G12" s="17">
        <v>0.63</v>
      </c>
      <c r="H12" s="17">
        <f ca="1">ROUND(INDIRECT(ADDRESS(ROW()+(0), COLUMN()+(-2), 1))*INDIRECT(ADDRESS(ROW()+(0), COLUMN()+(-1), 1)), 2)</f>
        <v>0.34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8.18</v>
      </c>
      <c r="H13" s="17">
        <f ca="1">ROUND(INDIRECT(ADDRESS(ROW()+(0), COLUMN()+(-2), 1))*INDIRECT(ADDRESS(ROW()+(0), COLUMN()+(-1), 1)), 2)</f>
        <v>16.36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0.003</v>
      </c>
      <c r="G14" s="17">
        <v>1110.59</v>
      </c>
      <c r="H14" s="17">
        <f ca="1">ROUND(INDIRECT(ADDRESS(ROW()+(0), COLUMN()+(-2), 1))*INDIRECT(ADDRESS(ROW()+(0), COLUMN()+(-1), 1)), 2)</f>
        <v>3.33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4.74</v>
      </c>
      <c r="H15" s="17">
        <f ca="1">ROUND(INDIRECT(ADDRESS(ROW()+(0), COLUMN()+(-2), 1))*INDIRECT(ADDRESS(ROW()+(0), COLUMN()+(-1), 1)), 2)</f>
        <v>0.24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0.013</v>
      </c>
      <c r="G16" s="17">
        <v>48.68</v>
      </c>
      <c r="H16" s="17">
        <f ca="1">ROUND(INDIRECT(ADDRESS(ROW()+(0), COLUMN()+(-2), 1))*INDIRECT(ADDRESS(ROW()+(0), COLUMN()+(-1), 1)), 2)</f>
        <v>0.63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0.005</v>
      </c>
      <c r="G17" s="17">
        <v>12.69</v>
      </c>
      <c r="H17" s="17">
        <f ca="1">ROUND(INDIRECT(ADDRESS(ROW()+(0), COLUMN()+(-2),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0.21</v>
      </c>
      <c r="G18" s="17">
        <v>32.24</v>
      </c>
      <c r="H18" s="17">
        <f ca="1">ROUND(INDIRECT(ADDRESS(ROW()+(0), COLUMN()+(-2), 1))*INDIRECT(ADDRESS(ROW()+(0), COLUMN()+(-1), 1)), 2)</f>
        <v>6.77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0.136</v>
      </c>
      <c r="G19" s="21">
        <v>27.81</v>
      </c>
      <c r="H19" s="21">
        <f ca="1">ROUND(INDIRECT(ADDRESS(ROW()+(0), COLUMN()+(-2), 1))*INDIRECT(ADDRESS(ROW()+(0), COLUMN()+(-1), 1)), 2)</f>
        <v>3.78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35.93</v>
      </c>
      <c r="H20" s="24">
        <f ca="1">ROUND(INDIRECT(ADDRESS(ROW()+(0), COLUMN()+(-2), 1))*INDIRECT(ADDRESS(ROW()+(0), COLUMN()+(-1), 1))/100, 2)</f>
        <v>0.72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36.65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