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<sst xmlns="http://schemas.openxmlformats.org/spreadsheetml/2006/main" count="27" uniqueCount="27">
  <si>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</si>
  <si>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FAG005</t>
  </si>
  <si>
    <t xml:space="preserve">m²</t>
  </si>
  <si>
    <t xml:space="preserve">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</si>
  <si>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Revestimento exterior de fachada ventilada, com peças de grande formato de grés porcelânico esmaltado, acabamento polido, de 500x1000x10 mm, gama média, capacidade de absorção de água E&lt;0,5%; colocação através do sistema de ancoragem à vista de grampo, sobre subestrutura suporte regulável nas três direções,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</si>
  <si>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</si>
  <si>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</si>
  <si>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</si>
  <si>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</si>
  <si>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</si>
  <si>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</si>
  <si>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mt19abp100ypbb</t>
  </si>
  <si>
    <t xml:space="preserve">m²</t>
  </si>
  <si>
    <t xml:space="preserve">Peças de grande formato de grés porcelânico esmaltado, acabamento polido, de 500x1000x10 mm, gama média, capacidade de absorção de água E&lt;0,5%; com o preço incrementado em 5% relativamente a peças especiais para a resolução de pontos singulares.</t>
  </si>
  <si>
    <t xml:space="preserve">mt19pag020gpba</t>
  </si>
  <si>
    <t xml:space="preserve">m²</t>
  </si>
  <si>
    <t xml:space="preserve">Subestrutura suporte regulável nas três direções, para a sustentação do revestimento exterior, com peças de grande formato de grés porcelânico, de 500x1000 mm e de entre 8 e 10,5 mm de espessura, através do sistema de ancoragem à vista de grampo, formada por: perfis verticais em C de alumínio extrudido de liga 6063 com tratamento térmico T6, grampos com unha vista de alumínio extrudido de liga 6063 com tratamento térmico T6, esquadros de carga e esquadros de apoio de 60x40x100x4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</si>
  <si>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</si>
  <si>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</si>
  <si>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</si>
  <si>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</si>
  <si>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</si>
  <si>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</si>
  <si>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</si>
  <si>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diretos complementares</t>
  </si>
  <si>
    <t xml:space="preserve">Custo de manutenção decenal: R$ 42,82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</si>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</sst>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81.29</v>
      </c>
      <c r="H9" s="13">
        <f ca="1">ROUND(INDIRECT(ADDRESS(ROW()+(0), COLUMN()+(-2), 1))*INDIRECT(ADDRESS(ROW()+(0), COLUMN()+(-1), 1)), 2)</f>
        <v>81.29</v>
      </c>
    </row>
    <row r="10" spans="1:8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49.83</v>
      </c>
      <c r="H10" s="17">
        <f ca="1">ROUND(INDIRECT(ADDRESS(ROW()+(0), COLUMN()+(-2), 1))*INDIRECT(ADDRESS(ROW()+(0), COLUMN()+(-1), 1)), 2)</f>
        <v>49.83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0.836</v>
      </c>
      <c r="G11" s="17">
        <v>33.54</v>
      </c>
      <c r="H11" s="17">
        <f ca="1">ROUND(INDIRECT(ADDRESS(ROW()+(0), COLUMN()+(-2), 1))*INDIRECT(ADDRESS(ROW()+(0), COLUMN()+(-1), 1)), 2)</f>
        <v>28.04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0.836</v>
      </c>
      <c r="G12" s="21">
        <v>27.93</v>
      </c>
      <c r="H12" s="21">
        <f ca="1">ROUND(INDIRECT(ADDRESS(ROW()+(0), COLUMN()+(-2), 1))*INDIRECT(ADDRESS(ROW()+(0), COLUMN()+(-1), 1)), 2)</f>
        <v>23.35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182.51</v>
      </c>
      <c r="H13" s="24">
        <f ca="1">ROUND(INDIRECT(ADDRESS(ROW()+(0), COLUMN()+(-2), 1))*INDIRECT(ADDRESS(ROW()+(0), COLUMN()+(-1), 1))/100, 2)</f>
        <v>3.65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186.16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