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<sst xmlns="http://schemas.openxmlformats.org/spreadsheetml/2006/main" count="33" uniqueCount="33">
  <si>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</si>
  <si>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EMM031</t>
  </si>
  <si>
    <t xml:space="preserve">Un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</si>
  <si>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</si>
  <si>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de copo para pilar circular, de aço S235JR (Fe360), com proteção Z275 face à corrosão, de 81 mm de diâmetro mm na zona a conectar com o pilar, placa base de 160x160 mm na conexão inferior e 2 mm de espessura; formando um apoio fixo de 130 mm de altura para pilar de madeira, fixado à estrutura portante de concreto com 60 ancoragens químicas estruturais através de perfurações, enchimento dos orifícios com injeção de resina de viniléster, livre de estireno, de dois componentes, e posterior inserção de barras roscadas com porcas e arruelas, de aço galvanizado qualidade 5.8, segundo ISO 898-1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</si>
  <si>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</si>
  <si>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</si>
  <si>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</si>
  <si>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</si>
  <si>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</si>
  <si>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</si>
  <si>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mt07emr011iddba</t>
  </si>
  <si>
    <t xml:space="preserve">Un</t>
  </si>
  <si>
    <t xml:space="preserve">Porta-pilar de copo para pilar circular, de aço S235JR (Fe360), com proteção Z275 face à corrosão, de 81 mm de diâmetro mm na zona a conectar com o pilar, placa base de 160x160 mm na conexão inferior e 2 mm de espessura; para execução de apoio fixo em pilar de madeira, de 130 mm de altura.</t>
  </si>
  <si>
    <t xml:space="preserve">mt07emr113ac</t>
  </si>
  <si>
    <t xml:space="preserve">Un</t>
  </si>
  <si>
    <t xml:space="preserve">Parafuso autoperfurante para madeira, de 3,5 mm de diâmetro e 40 mm de comprimento, de aço galvanizado com revestimento de crómio.</t>
  </si>
  <si>
    <t xml:space="preserve">mt26aqr020aa</t>
  </si>
  <si>
    <t xml:space="preserve">Un</t>
  </si>
  <si>
    <t xml:space="preserve">Ancoragem composta por barra roscada de aço galvanizado qualidade 5.8, segundo ISO 898-1, de 8 mm de diâmetro, e 110 mm de comprimento, porca e arruela, para fixações sobre estruturas de concreto.</t>
  </si>
  <si>
    <t xml:space="preserve">mt26pmr010a</t>
  </si>
  <si>
    <t xml:space="preserve">Un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</si>
  <si>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</si>
  <si>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</si>
  <si>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</si>
  <si>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Carpinteiro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</si>
  <si>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</si>
  <si>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</si>
  <si>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</si>
  <si>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</si>
  <si>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diretos complementares</t>
  </si>
  <si>
    <t xml:space="preserve">Custo de manutenção decenal: R$ 3,80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</si>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</sst>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85" customWidth="1"/>
    <col min="4" max="4" width="3.57" customWidth="1"/>
    <col min="5" max="5" width="77.1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45.23</v>
      </c>
      <c r="H9" s="13">
        <f ca="1">ROUND(INDIRECT(ADDRESS(ROW()+(0), COLUMN()+(-2), 1))*INDIRECT(ADDRESS(ROW()+(0), COLUMN()+(-1), 1)), 2)</f>
        <v>45.23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0.12</v>
      </c>
      <c r="H10" s="17">
        <f ca="1">ROUND(INDIRECT(ADDRESS(ROW()+(0), COLUMN()+(-2), 1))*INDIRECT(ADDRESS(ROW()+(0), COLUMN()+(-1), 1)), 2)</f>
        <v>7.2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0.45</v>
      </c>
      <c r="H11" s="17">
        <f ca="1">ROUND(INDIRECT(ADDRESS(ROW()+(0), COLUMN()+(-2), 1))*INDIRECT(ADDRESS(ROW()+(0), COLUMN()+(-1), 1)), 2)</f>
        <v>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1.307</v>
      </c>
      <c r="G12" s="17">
        <v>69.68</v>
      </c>
      <c r="H12" s="17">
        <f ca="1">ROUND(INDIRECT(ADDRESS(ROW()+(0), COLUMN()+(-2), 1))*INDIRECT(ADDRESS(ROW()+(0), COLUMN()+(-1), 1)), 2)</f>
        <v>91.07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0.256</v>
      </c>
      <c r="G13" s="17">
        <v>31.99</v>
      </c>
      <c r="H13" s="17">
        <f ca="1">ROUND(INDIRECT(ADDRESS(ROW()+(0), COLUMN()+(-2), 1))*INDIRECT(ADDRESS(ROW()+(0), COLUMN()+(-1), 1)), 2)</f>
        <v>8.19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0.256</v>
      </c>
      <c r="G14" s="21">
        <v>30.15</v>
      </c>
      <c r="H14" s="21">
        <f ca="1">ROUND(INDIRECT(ADDRESS(ROW()+(0), COLUMN()+(-2), 1))*INDIRECT(ADDRESS(ROW()+(0), COLUMN()+(-1), 1)), 2)</f>
        <v>7.72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186.41</v>
      </c>
      <c r="H15" s="24">
        <f ca="1">ROUND(INDIRECT(ADDRESS(ROW()+(0), COLUMN()+(-2), 1))*INDIRECT(ADDRESS(ROW()+(0), COLUMN()+(-1), 1))/100, 2)</f>
        <v>3.73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190.14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