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<sst xmlns="http://schemas.openxmlformats.org/spreadsheetml/2006/main" count="41" uniqueCount="41">
  <si>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</si>
  <si>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EHS013</t>
  </si>
  <si>
    <t xml:space="preserve">m²</t>
  </si>
  <si>
    <t xml:space="preserve">Sistema de escoramento e fôrmas para pilar circular.</t>
  </si>
  <si>
    <r>
      <rPr>
        <sz val="8.25"/>
        <color rgb="FF000000"/>
        <rFont val="Arial"/>
        <family val="2"/>
      </rPr>
      <t xml:space="preserve">Montagem e desmontagem de sistema de escoramento e fôrmas, para formação de pilar circular de concreto armado de 30 cm de diâmetro médio, em piso de até 3 m de altura livre, formado por: superfície moldante de painéis de madeira compensada, resinados de 12 mm de espessura, amortizáveis em 12 utilizações; sarrafos de madeira serrada, amortizáveis em 4 utilizações e estrutura suporte vertical de escoras aprumadoras metálicas, amortizáveis em 150 utilizações. Inclusive líquido desmoldante, para evitar a aderência do concreto às fôrmas.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</si>
  <si>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</si>
  <si>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</si>
  <si>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</si>
  <si>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</si>
  <si>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</si>
  <si>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</si>
  <si>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</si>
  <si>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</si>
  <si>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</si>
  <si>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mt08var050</t>
  </si>
  <si>
    <t xml:space="preserve">kg</t>
  </si>
  <si>
    <t xml:space="preserve">Arame galvanizado para atar, de 1,30 mm de diâmetro.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</si>
  <si>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</si>
  <si>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</si>
  <si>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</si>
  <si>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</si>
  <si>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</si>
  <si>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</si>
  <si>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mt08ebr035a</t>
  </si>
  <si>
    <t xml:space="preserve">Un</t>
  </si>
  <si>
    <t xml:space="preserve">Escora aprumadora metálica, telescópica, com extremidades articuladas, de até 3 m de comprimento.</t>
  </si>
  <si>
    <t xml:space="preserve">mt08ebr080</t>
  </si>
  <si>
    <t xml:space="preserve">Un</t>
  </si>
  <si>
    <t xml:space="preserve">Conjunto constituído por barra de ancoragem roscada de 5/8" de diâmetro, tubo distanciador de PVC e porcas tipo borboleta.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</si>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</sst>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0.153</v>
      </c>
      <c r="G9" s="13">
        <v>16.93</v>
      </c>
      <c r="H9" s="13">
        <f ca="1">ROUND(INDIRECT(ADDRESS(ROW()+(0), COLUMN()+(-2), 1))*INDIRECT(ADDRESS(ROW()+(0), COLUMN()+(-1), 1)), 2)</f>
        <v>2.59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3.79</v>
      </c>
      <c r="H10" s="17">
        <f ca="1">ROUND(INDIRECT(ADDRESS(ROW()+(0), COLUMN()+(-2), 1))*INDIRECT(ADDRESS(ROW()+(0), COLUMN()+(-1), 1)), 2)</f>
        <v>0.76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4.32</v>
      </c>
      <c r="H11" s="17">
        <f ca="1">ROUND(INDIRECT(ADDRESS(ROW()+(0), COLUMN()+(-2), 1))*INDIRECT(ADDRESS(ROW()+(0), COLUMN()+(-1), 1)), 2)</f>
        <v>0.22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2.58</v>
      </c>
      <c r="G12" s="17">
        <v>3.33</v>
      </c>
      <c r="H12" s="17">
        <f ca="1">ROUND(INDIRECT(ADDRESS(ROW()+(0), COLUMN()+(-2), 1))*INDIRECT(ADDRESS(ROW()+(0), COLUMN()+(-1), 1)), 2)</f>
        <v>8.59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0.007</v>
      </c>
      <c r="G13" s="17">
        <v>72.21</v>
      </c>
      <c r="H13" s="17">
        <f ca="1">ROUND(INDIRECT(ADDRESS(ROW()+(0), COLUMN()+(-2), 1))*INDIRECT(ADDRESS(ROW()+(0), COLUMN()+(-1), 1)), 2)</f>
        <v>0.51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0.057</v>
      </c>
      <c r="G14" s="17">
        <v>23.59</v>
      </c>
      <c r="H14" s="17">
        <f ca="1">ROUND(INDIRECT(ADDRESS(ROW()+(0), COLUMN()+(-2), 1))*INDIRECT(ADDRESS(ROW()+(0), COLUMN()+(-1), 1)), 2)</f>
        <v>1.34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0.03</v>
      </c>
      <c r="G15" s="17">
        <v>4.56</v>
      </c>
      <c r="H15" s="17">
        <f ca="1">ROUND(INDIRECT(ADDRESS(ROW()+(0), COLUMN()+(-2), 1))*INDIRECT(ADDRESS(ROW()+(0), COLUMN()+(-1), 1)), 2)</f>
        <v>0.14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0.533</v>
      </c>
      <c r="G16" s="17">
        <v>31.99</v>
      </c>
      <c r="H16" s="17">
        <f ca="1">ROUND(INDIRECT(ADDRESS(ROW()+(0), COLUMN()+(-2), 1))*INDIRECT(ADDRESS(ROW()+(0), COLUMN()+(-1), 1)), 2)</f>
        <v>17.05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0.533</v>
      </c>
      <c r="G17" s="21">
        <v>30.15</v>
      </c>
      <c r="H17" s="21">
        <f ca="1">ROUND(INDIRECT(ADDRESS(ROW()+(0), COLUMN()+(-2), 1))*INDIRECT(ADDRESS(ROW()+(0), COLUMN()+(-1), 1)), 2)</f>
        <v>16.07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47.27</v>
      </c>
      <c r="H18" s="24">
        <f ca="1">ROUND(INDIRECT(ADDRESS(ROW()+(0), COLUMN()+(-2), 1))*INDIRECT(ADDRESS(ROW()+(0), COLUMN()+(-1), 1))/100, 2)</f>
        <v>0.95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48.22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