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<sst xmlns="http://schemas.openxmlformats.org/spreadsheetml/2006/main" count="56" uniqueCount="56">
  <si>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</si>
  <si>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EHS011</t>
  </si>
  <si>
    <t xml:space="preserve">m³</t>
  </si>
  <si>
    <t xml:space="preserve">Pilar circular de concreto armado.</t>
  </si>
  <si>
    <r>
      <rPr>
        <sz val="8.25"/>
        <color rgb="FF000000"/>
        <rFont val="Arial"/>
        <family val="2"/>
      </rPr>
      <t xml:space="preserve">Pilar de seção circular de concreto armado, de 50 cm de diâmetro médio, realizado com concreto C25 classe de agressividade ambiental II e tipo de ambiente urbano, brita 1, consistência S100 dosado em central, e concretagem com bomba, e aço CA-50, com uma quantidade aproximada de 120 kg/m³; montagem e desmontagem de sistema de escoramento e fôrmas, em piso de até 3 m de altura livre, formado por: superfície moldante de fôrmas de papelão cilíndricas descartáveis; sarrafos de madeira serrada, amortizáveis em 4 utilizações e estrutura suporte vertical de escoras aprumadoras metálicas, amortizáveis em 150 utilizações. Inclusive separadores, elementos de sustentação, fixação e escoramento necessários para a sua estabilidade, e cura do concreto. O preço inclui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</si>
  <si>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</si>
  <si>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</si>
  <si>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</si>
  <si>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</si>
  <si>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</si>
  <si>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</si>
  <si>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mt07sep010ac</t>
  </si>
  <si>
    <t xml:space="preserve">Un</t>
  </si>
  <si>
    <t xml:space="preserve">Separador certificado de plástico, para armaduras de pilares de vários diâmetros.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</si>
  <si>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</si>
  <si>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</si>
  <si>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</si>
  <si>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</si>
  <si>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</si>
  <si>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</si>
  <si>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mt08ebr110ah</t>
  </si>
  <si>
    <t xml:space="preserve">m</t>
  </si>
  <si>
    <t xml:space="preserve">Fôrma de papelão cilíndrica descartável, para pilares de concreto, de até 3 m de altura e 50 cm de diâmetro médio.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</si>
  <si>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</si>
  <si>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</si>
  <si>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</si>
  <si>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mt08ebr035a</t>
  </si>
  <si>
    <t xml:space="preserve">Un</t>
  </si>
  <si>
    <t xml:space="preserve">Escora aprumadora metálica, telescópica, com extremidades articuladas, de até 3 m de comprimento.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</si>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</sst>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8.54" customWidth="1"/>
    <col min="6" max="6" width="7.99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12</v>
      </c>
      <c r="G9" s="13">
        <v>0.22</v>
      </c>
      <c r="H9" s="13">
        <f ca="1">ROUND(INDIRECT(ADDRESS(ROW()+(0), COLUMN()+(-2), 1))*INDIRECT(ADDRESS(ROW()+(0), COLUMN()+(-1), 1)), 2)</f>
        <v>2.64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126</v>
      </c>
      <c r="G10" s="17">
        <v>11.66</v>
      </c>
      <c r="H10" s="17">
        <f ca="1">ROUND(INDIRECT(ADDRESS(ROW()+(0), COLUMN()+(-2), 1))*INDIRECT(ADDRESS(ROW()+(0), COLUMN()+(-1), 1)), 2)</f>
        <v>1469.16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0.84</v>
      </c>
      <c r="G11" s="17">
        <v>3.79</v>
      </c>
      <c r="H11" s="17">
        <f ca="1">ROUND(INDIRECT(ADDRESS(ROW()+(0), COLUMN()+(-2), 1))*INDIRECT(ADDRESS(ROW()+(0), COLUMN()+(-1), 1)), 2)</f>
        <v>3.18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5.12</v>
      </c>
      <c r="G12" s="17">
        <v>121.95</v>
      </c>
      <c r="H12" s="17">
        <f ca="1">ROUND(INDIRECT(ADDRESS(ROW()+(0), COLUMN()+(-2), 1))*INDIRECT(ADDRESS(ROW()+(0), COLUMN()+(-1), 1)), 2)</f>
        <v>624.38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6.32</v>
      </c>
      <c r="G13" s="17">
        <v>3.33</v>
      </c>
      <c r="H13" s="17">
        <f ca="1">ROUND(INDIRECT(ADDRESS(ROW()+(0), COLUMN()+(-2), 1))*INDIRECT(ADDRESS(ROW()+(0), COLUMN()+(-1), 1)), 2)</f>
        <v>21.05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0.059</v>
      </c>
      <c r="G14" s="17">
        <v>72.21</v>
      </c>
      <c r="H14" s="17">
        <f ca="1">ROUND(INDIRECT(ADDRESS(ROW()+(0), COLUMN()+(-2), 1))*INDIRECT(ADDRESS(ROW()+(0), COLUMN()+(-1), 1)), 2)</f>
        <v>4.26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344.88</v>
      </c>
      <c r="H15" s="17">
        <f ca="1">ROUND(INDIRECT(ADDRESS(ROW()+(0), COLUMN()+(-2), 1))*INDIRECT(ADDRESS(ROW()+(0), COLUMN()+(-1), 1)), 2)</f>
        <v>362.12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0.158</v>
      </c>
      <c r="G16" s="17">
        <v>700.32</v>
      </c>
      <c r="H16" s="17">
        <f ca="1">ROUND(INDIRECT(ADDRESS(ROW()+(0), COLUMN()+(-2), 1))*INDIRECT(ADDRESS(ROW()+(0), COLUMN()+(-1), 1)), 2)</f>
        <v>110.65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1.379</v>
      </c>
      <c r="G17" s="17">
        <v>31.99</v>
      </c>
      <c r="H17" s="17">
        <f ca="1">ROUND(INDIRECT(ADDRESS(ROW()+(0), COLUMN()+(-2), 1))*INDIRECT(ADDRESS(ROW()+(0), COLUMN()+(-1), 1)), 2)</f>
        <v>44.11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1.379</v>
      </c>
      <c r="G18" s="17">
        <v>30.15</v>
      </c>
      <c r="H18" s="17">
        <f ca="1">ROUND(INDIRECT(ADDRESS(ROW()+(0), COLUMN()+(-2), 1))*INDIRECT(ADDRESS(ROW()+(0), COLUMN()+(-1), 1)), 2)</f>
        <v>41.58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0.903</v>
      </c>
      <c r="G19" s="17">
        <v>31.99</v>
      </c>
      <c r="H19" s="17">
        <f ca="1">ROUND(INDIRECT(ADDRESS(ROW()+(0), COLUMN()+(-2), 1))*INDIRECT(ADDRESS(ROW()+(0), COLUMN()+(-1), 1)), 2)</f>
        <v>28.89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1.003</v>
      </c>
      <c r="G20" s="17">
        <v>30.15</v>
      </c>
      <c r="H20" s="17">
        <f ca="1">ROUND(INDIRECT(ADDRESS(ROW()+(0), COLUMN()+(-2), 1))*INDIRECT(ADDRESS(ROW()+(0), COLUMN()+(-1), 1)), 2)</f>
        <v>30.24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0.105</v>
      </c>
      <c r="G21" s="17">
        <v>31.99</v>
      </c>
      <c r="H21" s="17">
        <f ca="1">ROUND(INDIRECT(ADDRESS(ROW()+(0), COLUMN()+(-2), 1))*INDIRECT(ADDRESS(ROW()+(0), COLUMN()+(-1), 1)), 2)</f>
        <v>3.36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20">
        <v>0.418</v>
      </c>
      <c r="G22" s="21">
        <v>30.15</v>
      </c>
      <c r="H22" s="21">
        <f ca="1">ROUND(INDIRECT(ADDRESS(ROW()+(0), COLUMN()+(-2), 1))*INDIRECT(ADDRESS(ROW()+(0), COLUMN()+(-1), 1)), 2)</f>
        <v>12.6</v>
      </c>
    </row>
    <row r="23" spans="1:8" ht="13.50" thickBot="1" customHeight="1">
      <c r="A23" s="19"/>
      <c r="B23" s="19"/>
      <c r="C23" s="22" t="s">
        <v>53</v>
      </c>
      <c r="D23" s="22"/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2758.22</v>
      </c>
      <c r="H23" s="24">
        <f ca="1">ROUND(INDIRECT(ADDRESS(ROW()+(0), COLUMN()+(-2), 1))*INDIRECT(ADDRESS(ROW()+(0), COLUMN()+(-1), 1))/100, 2)</f>
        <v>55.16</v>
      </c>
    </row>
    <row r="24" spans="1:8" ht="13.50" thickBot="1" customHeight="1">
      <c r="A24" s="25"/>
      <c r="B24" s="25"/>
      <c r="C24" s="26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2813.38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</mergeCells>
  <pageMargins left="0.147638" right="0.147638" top="0.206693" bottom="0.206693" header="0.0" footer="0.0"/>
  <pageSetup paperSize="9" orientation="portrait"/>
  <rowBreaks count="0" manualBreakCount="0">
    </rowBreaks>
</worksheet>
</file>