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<sst xmlns="http://schemas.openxmlformats.org/spreadsheetml/2006/main" count="78" uniqueCount="78">
  <si>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</si>
  <si>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</si>
  <si>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</si>
  <si>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</si>
  <si>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horizontal, com 15% de zonas maciças, com altura livre de piso de até 3 m, altura total 23 = 18 + 5 cm, realizada com concreto C25 classe de agressividade ambiental II e tipo de ambiente urbano, brita 1, consistência S100 dosado em central, e concretagem com bomba, volume 0,14 m³/m², e aço CA-50 em zonas maciças e nervuras, quantidade 19 kg/m²; nervuras de concreto "in loco" de 16 cm de espessura, entre-eixo 74 cm; molde recuperável para laje nervurada bidirecional de plástico, de 74x74x18 cm; camada de compressão de 5 cm de espessura, com armadura de distribuição formada por tela eletrossoldada Q 396 10x10 mm de aço CA-60; montagem e desmontagem de sistema de escoramento e fôrmas, formado por superfície moldante de painéis de madeira compensada, resinados de 12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</si>
  <si>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</si>
  <si>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</si>
  <si>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</si>
  <si>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</si>
  <si>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</si>
  <si>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</si>
  <si>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</si>
  <si>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</si>
  <si>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</si>
  <si>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</si>
  <si>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</si>
  <si>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</si>
  <si>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</si>
  <si>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</si>
  <si>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</si>
  <si>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</si>
  <si>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</si>
  <si>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</si>
  <si>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</si>
  <si>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</si>
  <si>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</si>
  <si>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</si>
  <si>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</si>
  <si>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</si>
  <si>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</si>
  <si>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</si>
  <si>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</si>
  <si>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mt07ate010yef</t>
  </si>
  <si>
    <t xml:space="preserve">Un</t>
  </si>
  <si>
    <t xml:space="preserve">Molde recuperável para laje nervurada bidirecional de plástico, de 74x74x18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</si>
  <si>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</si>
  <si>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</si>
  <si>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</si>
  <si>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</si>
  <si>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</si>
  <si>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</si>
  <si>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</si>
  <si>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</si>
  <si>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</si>
  <si>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mt07ame060hka</t>
  </si>
  <si>
    <t xml:space="preserve">m²</t>
  </si>
  <si>
    <t xml:space="preserve">Tela eletrossoldada Q 396 10x10 cm, com fios longitudinais de 7,1 mm de diâmetro e fios transversais de 7,1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</si>
  <si>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</si>
  <si>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</si>
  <si>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</si>
  <si>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</si>
  <si>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</si>
  <si>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</si>
  <si>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</si>
  <si>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</si>
  <si>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</si>
  <si>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</si>
  <si>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</si>
  <si>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</si>
  <si>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</si>
  <si>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</si>
  <si>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</si>
  <si>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</si>
  <si>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</si>
  <si>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</si>
  <si>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</si>
  <si>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</si>
  <si>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</si>
  <si>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</si>
  <si>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</si>
  <si>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</si>
  <si>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</si>
  <si>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</si>
  <si>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</si>
  <si>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</si>
  <si>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</si>
  <si>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R$ 24,24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</si>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</sst>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78.37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0.013</v>
      </c>
      <c r="F9" s="13">
        <v>16.93</v>
      </c>
      <c r="G9" s="13">
        <f ca="1">ROUND(INDIRECT(ADDRESS(ROW()+(0), COLUMN()+(-2), 1))*INDIRECT(ADDRESS(ROW()+(0), COLUMN()+(-1), 1)), 2)</f>
        <v>0.22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412.25</v>
      </c>
      <c r="G10" s="17">
        <f ca="1">ROUND(INDIRECT(ADDRESS(ROW()+(0), COLUMN()+(-2), 1))*INDIRECT(ADDRESS(ROW()+(0), COLUMN()+(-1), 1)), 2)</f>
        <v>2.47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0.006</v>
      </c>
      <c r="F11" s="17">
        <v>201.47</v>
      </c>
      <c r="G11" s="17">
        <f ca="1">ROUND(INDIRECT(ADDRESS(ROW()+(0), COLUMN()+(-2), 1))*INDIRECT(ADDRESS(ROW()+(0), COLUMN()+(-1), 1)), 2)</f>
        <v>1.21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0.013</v>
      </c>
      <c r="F12" s="17">
        <v>61.76</v>
      </c>
      <c r="G12" s="17">
        <f ca="1">ROUND(INDIRECT(ADDRESS(ROW()+(0), COLUMN()+(-2), 1))*INDIRECT(ADDRESS(ROW()+(0), COLUMN()+(-1), 1)), 2)</f>
        <v>0.8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0.92</v>
      </c>
      <c r="F13" s="17">
        <v>10.53</v>
      </c>
      <c r="G13" s="17">
        <f ca="1">ROUND(INDIRECT(ADDRESS(ROW()+(0), COLUMN()+(-2), 1))*INDIRECT(ADDRESS(ROW()+(0), COLUMN()+(-1), 1)), 2)</f>
        <v>9.69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0.006</v>
      </c>
      <c r="F14" s="17">
        <v>4.32</v>
      </c>
      <c r="G14" s="17">
        <f ca="1">ROUND(INDIRECT(ADDRESS(ROW()+(0), COLUMN()+(-2), 1))*INDIRECT(ADDRESS(ROW()+(0), COLUMN()+(-1), 1)), 2)</f>
        <v>0.03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0.005</v>
      </c>
      <c r="F15" s="17">
        <v>4.56</v>
      </c>
      <c r="G15" s="17">
        <f ca="1">ROUND(INDIRECT(ADDRESS(ROW()+(0), COLUMN()+(-2), 1))*INDIRECT(ADDRESS(ROW()+(0), COLUMN()+(-1), 1)), 2)</f>
        <v>0.02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0.034</v>
      </c>
      <c r="F16" s="17">
        <v>550.18</v>
      </c>
      <c r="G16" s="17">
        <f ca="1">ROUND(INDIRECT(ADDRESS(ROW()+(0), COLUMN()+(-2), 1))*INDIRECT(ADDRESS(ROW()+(0), COLUMN()+(-1), 1)), 2)</f>
        <v>18.71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1.2</v>
      </c>
      <c r="F17" s="17">
        <v>0.16</v>
      </c>
      <c r="G17" s="17">
        <f ca="1">ROUND(INDIRECT(ADDRESS(ROW()+(0), COLUMN()+(-2), 1))*INDIRECT(ADDRESS(ROW()+(0), COLUMN()+(-1), 1)), 2)</f>
        <v>0.19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19.95</v>
      </c>
      <c r="F18" s="17">
        <v>11.66</v>
      </c>
      <c r="G18" s="17">
        <f ca="1">ROUND(INDIRECT(ADDRESS(ROW()+(0), COLUMN()+(-2), 1))*INDIRECT(ADDRESS(ROW()+(0), COLUMN()+(-1), 1)), 2)</f>
        <v>232.62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0.19</v>
      </c>
      <c r="F19" s="17">
        <v>3.79</v>
      </c>
      <c r="G19" s="17">
        <f ca="1">ROUND(INDIRECT(ADDRESS(ROW()+(0), COLUMN()+(-2), 1))*INDIRECT(ADDRESS(ROW()+(0), COLUMN()+(-1), 1)), 2)</f>
        <v>0.72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1.1</v>
      </c>
      <c r="F20" s="17">
        <v>89.58</v>
      </c>
      <c r="G20" s="17">
        <f ca="1">ROUND(INDIRECT(ADDRESS(ROW()+(0), COLUMN()+(-2), 1))*INDIRECT(ADDRESS(ROW()+(0), COLUMN()+(-1), 1)), 2)</f>
        <v>98.54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0.147</v>
      </c>
      <c r="F21" s="17">
        <v>344.88</v>
      </c>
      <c r="G21" s="17">
        <f ca="1">ROUND(INDIRECT(ADDRESS(ROW()+(0), COLUMN()+(-2), 1))*INDIRECT(ADDRESS(ROW()+(0), COLUMN()+(-1), 1)), 2)</f>
        <v>50.7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0.15</v>
      </c>
      <c r="F22" s="17">
        <v>8.17</v>
      </c>
      <c r="G22" s="17">
        <f ca="1">ROUND(INDIRECT(ADDRESS(ROW()+(0), COLUMN()+(-2), 1))*INDIRECT(ADDRESS(ROW()+(0), COLUMN()+(-1), 1)), 2)</f>
        <v>1.23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0.013</v>
      </c>
      <c r="F23" s="17">
        <v>700.32</v>
      </c>
      <c r="G23" s="17">
        <f ca="1">ROUND(INDIRECT(ADDRESS(ROW()+(0), COLUMN()+(-2), 1))*INDIRECT(ADDRESS(ROW()+(0), COLUMN()+(-1), 1)), 2)</f>
        <v>9.1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0.523</v>
      </c>
      <c r="F24" s="17">
        <v>31.99</v>
      </c>
      <c r="G24" s="17">
        <f ca="1">ROUND(INDIRECT(ADDRESS(ROW()+(0), COLUMN()+(-2), 1))*INDIRECT(ADDRESS(ROW()+(0), COLUMN()+(-1), 1)), 2)</f>
        <v>16.73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0.523</v>
      </c>
      <c r="F25" s="17">
        <v>30.15</v>
      </c>
      <c r="G25" s="17">
        <f ca="1">ROUND(INDIRECT(ADDRESS(ROW()+(0), COLUMN()+(-2), 1))*INDIRECT(ADDRESS(ROW()+(0), COLUMN()+(-1), 1)), 2)</f>
        <v>15.77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0.238</v>
      </c>
      <c r="F26" s="17">
        <v>31.99</v>
      </c>
      <c r="G26" s="17">
        <f ca="1">ROUND(INDIRECT(ADDRESS(ROW()+(0), COLUMN()+(-2), 1))*INDIRECT(ADDRESS(ROW()+(0), COLUMN()+(-1), 1)), 2)</f>
        <v>7.61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0.258</v>
      </c>
      <c r="F27" s="17">
        <v>30.15</v>
      </c>
      <c r="G27" s="17">
        <f ca="1">ROUND(INDIRECT(ADDRESS(ROW()+(0), COLUMN()+(-2), 1))*INDIRECT(ADDRESS(ROW()+(0), COLUMN()+(-1), 1)), 2)</f>
        <v>7.78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0.008</v>
      </c>
      <c r="F28" s="17">
        <v>31.99</v>
      </c>
      <c r="G28" s="17">
        <f ca="1">ROUND(INDIRECT(ADDRESS(ROW()+(0), COLUMN()+(-2), 1))*INDIRECT(ADDRESS(ROW()+(0), COLUMN()+(-1), 1)), 2)</f>
        <v>0.26</v>
      </c>
    </row>
    <row r="29" spans="1:7" ht="13.50" thickBot="1" customHeight="1">
      <c r="A29" s="14" t="s">
        <v>71</v>
      </c>
      <c r="B29" s="14"/>
      <c r="C29" s="18" t="s">
        <v>72</v>
      </c>
      <c r="D29" s="19" t="s">
        <v>73</v>
      </c>
      <c r="E29" s="20">
        <v>0.031</v>
      </c>
      <c r="F29" s="21">
        <v>30.15</v>
      </c>
      <c r="G29" s="21">
        <f ca="1">ROUND(INDIRECT(ADDRESS(ROW()+(0), COLUMN()+(-2), 1))*INDIRECT(ADDRESS(ROW()+(0), COLUMN()+(-1), 1)), 2)</f>
        <v>0.93</v>
      </c>
    </row>
    <row r="30" spans="1:7" ht="13.50" thickBot="1" customHeight="1">
      <c r="A30" s="19"/>
      <c r="B30" s="19"/>
      <c r="C30" s="22" t="s">
        <v>74</v>
      </c>
      <c r="D30" s="5" t="s">
        <v>75</v>
      </c>
      <c r="E30" s="23">
        <v>2</v>
      </c>
      <c r="F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475.33</v>
      </c>
      <c r="G30" s="24">
        <f ca="1">ROUND(INDIRECT(ADDRESS(ROW()+(0), COLUMN()+(-2), 1))*INDIRECT(ADDRESS(ROW()+(0), COLUMN()+(-1), 1))/100, 2)</f>
        <v>9.51</v>
      </c>
    </row>
    <row r="31" spans="1:7" ht="13.50" thickBot="1" customHeight="1">
      <c r="A31" s="25" t="s">
        <v>76</v>
      </c>
      <c r="B31" s="25"/>
      <c r="C31" s="26"/>
      <c r="D31" s="26"/>
      <c r="E31" s="27"/>
      <c r="F31" s="25" t="s">
        <v>77</v>
      </c>
      <c r="G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484.84</v>
      </c>
    </row>
  </sheetData>
  <mergeCells count="2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D31"/>
  </mergeCells>
  <pageMargins left="0.147638" right="0.147638" top="0.206693" bottom="0.206693" header="0.0" footer="0.0"/>
  <pageSetup paperSize="9" orientation="portrait"/>
  <rowBreaks count="0" manualBreakCount="0">
    </rowBreaks>
</worksheet>
</file>