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<sst xmlns="http://schemas.openxmlformats.org/spreadsheetml/2006/main" count="78" uniqueCount="78">
  <si>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</si>
  <si>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</si>
  <si>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</si>
  <si>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</si>
  <si>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21 = 16 + 5 cm, realizada com concreto C45 classe de agressividade ambiental II e tipo de ambiente urbano, brita 1, consistência S100 dosado em central, e concretagem com bomba, volume 0,109 m³/m², e aço CA-50 em zonas maciças e nervuras, quantidade 19 kg/m²; nervuras de concreto "in loco" de 7 cm de espessura, entre-eixo 61 cm; molde recuperável para laje nervurada bidirecional de plástico, de 61x61x16 cm; camada de compressão de 5 cm de espessura, com armadura de distribuição formada por tela eletrossoldada Q 75 15x15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</si>
  <si>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</si>
  <si>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</si>
  <si>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</si>
  <si>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</si>
  <si>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</si>
  <si>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</si>
  <si>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</si>
  <si>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</si>
  <si>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</si>
  <si>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</si>
  <si>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</si>
  <si>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</si>
  <si>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</si>
  <si>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</si>
  <si>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</si>
  <si>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</si>
  <si>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</si>
  <si>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</si>
  <si>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</si>
  <si>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</si>
  <si>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</si>
  <si>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</si>
  <si>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</si>
  <si>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</si>
  <si>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</si>
  <si>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</si>
  <si>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</si>
  <si>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mt07ate010qcb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</si>
  <si>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</si>
  <si>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</si>
  <si>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</si>
  <si>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</si>
  <si>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</si>
  <si>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</si>
  <si>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</si>
  <si>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</si>
  <si>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</si>
  <si>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</si>
  <si>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</si>
  <si>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mt07ame060bbb</t>
  </si>
  <si>
    <t xml:space="preserve">m²</t>
  </si>
  <si>
    <t xml:space="preserve">Tela eletrossoldada Q 75 15x15 cm, com fios longitudinais de 3,8 mm de diâmetro e fios transversais de 3,8 mm de diâmetro, aço CA-60, segundo ABNT NBR 7481.</t>
  </si>
  <si>
    <t xml:space="preserve">mt10haf080iqc</t>
  </si>
  <si>
    <t xml:space="preserve">m³</t>
  </si>
  <si>
    <t xml:space="preserve">Concreto C45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</si>
  <si>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</si>
  <si>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</si>
  <si>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</si>
  <si>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</si>
  <si>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</si>
  <si>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</si>
  <si>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</si>
  <si>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</si>
  <si>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</si>
  <si>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</si>
  <si>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</si>
  <si>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</si>
  <si>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</si>
  <si>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</si>
  <si>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</si>
  <si>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</si>
  <si>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</si>
  <si>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</si>
  <si>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</si>
  <si>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</si>
  <si>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</si>
  <si>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</si>
  <si>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</si>
  <si>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</si>
  <si>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</si>
  <si>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</si>
  <si>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R$ 19,97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</si>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</sst>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10.53</v>
      </c>
      <c r="H13" s="17">
        <f ca="1">ROUND(INDIRECT(ADDRESS(ROW()+(0), COLUMN()+(-2), 1))*INDIRECT(ADDRESS(ROW()+(0), COLUMN()+(-1), 1)), 2)</f>
        <v>8.85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335.29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16.42</v>
      </c>
      <c r="H20" s="17">
        <f ca="1">ROUND(INDIRECT(ADDRESS(ROW()+(0), COLUMN()+(-2), 1))*INDIRECT(ADDRESS(ROW()+(0), COLUMN()+(-1), 1)), 2)</f>
        <v>18.06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0.114</v>
      </c>
      <c r="G21" s="17">
        <v>461.54</v>
      </c>
      <c r="H21" s="17">
        <f ca="1">ROUND(INDIRECT(ADDRESS(ROW()+(0), COLUMN()+(-2), 1))*INDIRECT(ADDRESS(ROW()+(0), COLUMN()+(-1), 1)), 2)</f>
        <v>52.62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</v>
      </c>
      <c r="G23" s="17">
        <v>700.32</v>
      </c>
      <c r="H23" s="17">
        <f ca="1">ROUND(INDIRECT(ADDRESS(ROW()+(0), COLUMN()+(-2), 1))*INDIRECT(ADDRESS(ROW()+(0), COLUMN()+(-1), 1)), 2)</f>
        <v>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31.99</v>
      </c>
      <c r="H24" s="17">
        <f ca="1">ROUND(INDIRECT(ADDRESS(ROW()+(0), COLUMN()+(-2), 1))*INDIRECT(ADDRESS(ROW()+(0), COLUMN()+(-1), 1)), 2)</f>
        <v>16.73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0.523</v>
      </c>
      <c r="G25" s="17">
        <v>30.15</v>
      </c>
      <c r="H25" s="17">
        <f ca="1">ROUND(INDIRECT(ADDRESS(ROW()+(0), COLUMN()+(-2), 1))*INDIRECT(ADDRESS(ROW()+(0), COLUMN()+(-1), 1)), 2)</f>
        <v>15.77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0.006</v>
      </c>
      <c r="G28" s="17">
        <v>31.99</v>
      </c>
      <c r="H28" s="17">
        <f ca="1">ROUND(INDIRECT(ADDRESS(ROW()+(0), COLUMN()+(-2), 1))*INDIRECT(ADDRESS(ROW()+(0), COLUMN()+(-1), 1)), 2)</f>
        <v>0.19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0.024</v>
      </c>
      <c r="G29" s="21">
        <v>30.15</v>
      </c>
      <c r="H29" s="21">
        <f ca="1">ROUND(INDIRECT(ADDRESS(ROW()+(0), COLUMN()+(-2), 1))*INDIRECT(ADDRESS(ROW()+(0), COLUMN()+(-1), 1)), 2)</f>
        <v>0.72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391.6</v>
      </c>
      <c r="H30" s="24">
        <f ca="1">ROUND(INDIRECT(ADDRESS(ROW()+(0), COLUMN()+(-2), 1))*INDIRECT(ADDRESS(ROW()+(0), COLUMN()+(-1), 1))/100, 2)</f>
        <v>7.83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399.43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