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<sst xmlns="http://schemas.openxmlformats.org/spreadsheetml/2006/main" count="78" uniqueCount="78">
  <si>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</si>
  <si>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</si>
  <si>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</si>
  <si>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</si>
  <si>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21 = 16 + 5 cm, realizada com concreto C25 classe de agressividade ambiental II e tipo de ambiente urbano, brita 1, consistência S100 dosado em central, e concretagem com bomba, volume 0,109 m³/m², e aço CA-25 em zonas maciças e nervuras, quantidade 19 kg/m²; nervuras de concreto "in loco" de 7 cm de espessura, entre-eixo 61 cm; molde recuperável para laje nervurada bidirecional de plástico, de 61x61x16 cm; camada de compressão de 5 cm de espessura, com armadura de distribuição formada por tela eletrossoldada Q 92 15x15 mm de aço CA-60; montagem e desmontagem de sistema de escoramento e fôrmas, formado por superfície moldante de painéis de madeira compensada, plastificados de 10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</si>
  <si>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</si>
  <si>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</si>
  <si>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</si>
  <si>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</si>
  <si>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</si>
  <si>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</si>
  <si>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mt08ebr010t</t>
  </si>
  <si>
    <t xml:space="preserve">m²</t>
  </si>
  <si>
    <t xml:space="preserve">Painel de madeira compensada, plastificado de 10 mm de espessura, com bordas retas,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</si>
  <si>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</si>
  <si>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</si>
  <si>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</si>
  <si>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</si>
  <si>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</si>
  <si>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</si>
  <si>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</si>
  <si>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</si>
  <si>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</si>
  <si>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</si>
  <si>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</si>
  <si>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</si>
  <si>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</si>
  <si>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</si>
  <si>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</si>
  <si>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</si>
  <si>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</si>
  <si>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</si>
  <si>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mt07ate010qcb</t>
  </si>
  <si>
    <t xml:space="preserve">Un</t>
  </si>
  <si>
    <t xml:space="preserve">Molde recuperável para laje nervurada bidirecional de plástico, de 61x61x16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</si>
  <si>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</si>
  <si>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</si>
  <si>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</si>
  <si>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mt07aco070a</t>
  </si>
  <si>
    <t xml:space="preserve">kg</t>
  </si>
  <si>
    <t xml:space="preserve">Aço em barras lisas, CA-25,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</si>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</sst>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21</v>
      </c>
      <c r="H9" s="13">
        <f ca="1">ROUND(INDIRECT(ADDRESS(ROW()+(0), COLUMN()+(-2), 1))*INDIRECT(ADDRESS(ROW()+(0), COLUMN()+(-1), 1)), 2)</f>
        <v>0.27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0.84</v>
      </c>
      <c r="G13" s="17">
        <v>10.53</v>
      </c>
      <c r="H13" s="17">
        <f ca="1">ROUND(INDIRECT(ADDRESS(ROW()+(0), COLUMN()+(-2), 1))*INDIRECT(ADDRESS(ROW()+(0), COLUMN()+(-1), 1)), 2)</f>
        <v>8.85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335.29</v>
      </c>
      <c r="H16" s="17">
        <f ca="1">ROUND(INDIRECT(ADDRESS(ROW()+(0), COLUMN()+(-2), 1))*INDIRECT(ADDRESS(ROW()+(0), COLUMN()+(-1), 1)), 2)</f>
        <v>16.76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12.45</v>
      </c>
      <c r="H18" s="17">
        <f ca="1">ROUND(INDIRECT(ADDRESS(ROW()+(0), COLUMN()+(-2), 1))*INDIRECT(ADDRESS(ROW()+(0), COLUMN()+(-1), 1)), 2)</f>
        <v>248.38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344.88</v>
      </c>
      <c r="H21" s="17">
        <f ca="1">ROUND(INDIRECT(ADDRESS(ROW()+(0), COLUMN()+(-2), 1))*INDIRECT(ADDRESS(ROW()+(0), COLUMN()+(-1), 1)), 2)</f>
        <v>39.32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</v>
      </c>
      <c r="G23" s="17">
        <v>700.32</v>
      </c>
      <c r="H23" s="17">
        <f ca="1">ROUND(INDIRECT(ADDRESS(ROW()+(0), COLUMN()+(-2), 1))*INDIRECT(ADDRESS(ROW()+(0), COLUMN()+(-1), 1)), 2)</f>
        <v>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0.006</v>
      </c>
      <c r="G28" s="17">
        <v>31.99</v>
      </c>
      <c r="H28" s="17">
        <f ca="1">ROUND(INDIRECT(ADDRESS(ROW()+(0), COLUMN()+(-2), 1))*INDIRECT(ADDRESS(ROW()+(0), COLUMN()+(-1), 1)), 2)</f>
        <v>0.19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0.024</v>
      </c>
      <c r="G29" s="21">
        <v>30.15</v>
      </c>
      <c r="H29" s="21">
        <f ca="1">ROUND(INDIRECT(ADDRESS(ROW()+(0), COLUMN()+(-2), 1))*INDIRECT(ADDRESS(ROW()+(0), COLUMN()+(-1), 1)), 2)</f>
        <v>0.72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398.18</v>
      </c>
      <c r="H30" s="24">
        <f ca="1">ROUND(INDIRECT(ADDRESS(ROW()+(0), COLUMN()+(-2), 1))*INDIRECT(ADDRESS(ROW()+(0), COLUMN()+(-1), 1))/100, 2)</f>
        <v>7.96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406.14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