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<sst xmlns="http://schemas.openxmlformats.org/spreadsheetml/2006/main" count="75" uniqueCount="75">
  <si>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</si>
  <si>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</si>
  <si>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</si>
  <si>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</si>
  <si>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horizontal, com 15% de zonas maciças, com altura livre de piso de até 3 m, altura total 21 = 16 + 5 cm, realizada com concreto C25 classe de agressividade ambiental II e tipo de ambiente urbano, brita 1, consistência S160 dosado em central, e concretagem com grua, volume 0,109 m³/m², e aço CA-50 em zonas maciças e nervuras, quantidade 19 kg/m²; nervuras de concreto "in loco" de 7 cm de espessura, entre-eixo 61 cm; molde recuperável para laje nervurada bidirecional de plástico, de 61x61x16 cm; camada de compressão de 5 cm de espessura, com armadura de distribuição formada por tela eletrossoldada Q 92 15x15 mm de aço CA-60; montagem e desmontagem de sistema de escoramento e fôrmas, formado por superfície moldante de painéis de madeira compensada, resinados de 12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</si>
  <si>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</si>
  <si>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</si>
  <si>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</si>
  <si>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</si>
  <si>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</si>
  <si>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</si>
  <si>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</si>
  <si>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</si>
  <si>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</si>
  <si>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</si>
  <si>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</si>
  <si>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</si>
  <si>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</si>
  <si>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</si>
  <si>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</si>
  <si>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</si>
  <si>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</si>
  <si>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</si>
  <si>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</si>
  <si>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</si>
  <si>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</si>
  <si>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</si>
  <si>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</si>
  <si>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</si>
  <si>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</si>
  <si>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</si>
  <si>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</si>
  <si>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mt07ate010qcb</t>
  </si>
  <si>
    <t xml:space="preserve">Un</t>
  </si>
  <si>
    <t xml:space="preserve">Molde recuperável para laje nervurada bidirecional de plástico, de 61x61x16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</si>
  <si>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</si>
  <si>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</si>
  <si>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</si>
  <si>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</si>
  <si>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</si>
  <si>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</si>
  <si>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</si>
  <si>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</si>
  <si>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</si>
  <si>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</si>
  <si>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</si>
  <si>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</si>
  <si>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mt10haf080iee</t>
  </si>
  <si>
    <t xml:space="preserve">m³</t>
  </si>
  <si>
    <t xml:space="preserve">Concreto C25 classe de agressividade ambiental II e tipo de ambiente urbano, brita 1, consistência S160,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</si>
  <si>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</si>
  <si>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</si>
  <si>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</si>
  <si>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</si>
  <si>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</si>
  <si>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</si>
  <si>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</si>
  <si>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</si>
  <si>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</si>
  <si>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</si>
  <si>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</si>
  <si>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</si>
  <si>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</si>
  <si>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</si>
  <si>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</si>
  <si>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</si>
  <si>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</si>
  <si>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</si>
  <si>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</si>
  <si>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</si>
  <si>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</si>
  <si>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</si>
  <si>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</si>
  <si>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R$ 19,36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</si>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</sst>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0.013</v>
      </c>
      <c r="G9" s="13">
        <v>16.93</v>
      </c>
      <c r="H9" s="13">
        <f ca="1">ROUND(INDIRECT(ADDRESS(ROW()+(0), COLUMN()+(-2), 1))*INDIRECT(ADDRESS(ROW()+(0), COLUMN()+(-1), 1)), 2)</f>
        <v>0.22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412.25</v>
      </c>
      <c r="H10" s="17">
        <f ca="1">ROUND(INDIRECT(ADDRESS(ROW()+(0), COLUMN()+(-2), 1))*INDIRECT(ADDRESS(ROW()+(0), COLUMN()+(-1), 1)), 2)</f>
        <v>2.47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201.47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0.84</v>
      </c>
      <c r="G13" s="17">
        <v>10.53</v>
      </c>
      <c r="H13" s="17">
        <f ca="1">ROUND(INDIRECT(ADDRESS(ROW()+(0), COLUMN()+(-2), 1))*INDIRECT(ADDRESS(ROW()+(0), COLUMN()+(-1), 1)), 2)</f>
        <v>8.85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4.32</v>
      </c>
      <c r="H14" s="17">
        <f ca="1">ROUND(INDIRECT(ADDRESS(ROW()+(0), COLUMN()+(-2), 1))*INDIRECT(ADDRESS(ROW()+(0), COLUMN()+(-1), 1)), 2)</f>
        <v>0.03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0.005</v>
      </c>
      <c r="G15" s="17">
        <v>4.56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0.05</v>
      </c>
      <c r="G16" s="17">
        <v>335.29</v>
      </c>
      <c r="H16" s="17">
        <f ca="1">ROUND(INDIRECT(ADDRESS(ROW()+(0), COLUMN()+(-2), 1))*INDIRECT(ADDRESS(ROW()+(0), COLUMN()+(-1), 1)), 2)</f>
        <v>16.76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0.16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11.66</v>
      </c>
      <c r="H18" s="17">
        <f ca="1">ROUND(INDIRECT(ADDRESS(ROW()+(0), COLUMN()+(-2), 1))*INDIRECT(ADDRESS(ROW()+(0), COLUMN()+(-1), 1)), 2)</f>
        <v>232.62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3.79</v>
      </c>
      <c r="H19" s="17">
        <f ca="1">ROUND(INDIRECT(ADDRESS(ROW()+(0), COLUMN()+(-2), 1))*INDIRECT(ADDRESS(ROW()+(0), COLUMN()+(-1), 1)), 2)</f>
        <v>0.72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20.12</v>
      </c>
      <c r="H20" s="17">
        <f ca="1">ROUND(INDIRECT(ADDRESS(ROW()+(0), COLUMN()+(-2), 1))*INDIRECT(ADDRESS(ROW()+(0), COLUMN()+(-1), 1)), 2)</f>
        <v>22.13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0.114</v>
      </c>
      <c r="G21" s="17">
        <v>355.56</v>
      </c>
      <c r="H21" s="17">
        <f ca="1">ROUND(INDIRECT(ADDRESS(ROW()+(0), COLUMN()+(-2), 1))*INDIRECT(ADDRESS(ROW()+(0), COLUMN()+(-1), 1)), 2)</f>
        <v>40.53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8.17</v>
      </c>
      <c r="H22" s="17">
        <f ca="1">ROUND(INDIRECT(ADDRESS(ROW()+(0), COLUMN()+(-2), 1))*INDIRECT(ADDRESS(ROW()+(0), COLUMN()+(-1), 1)), 2)</f>
        <v>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0.523</v>
      </c>
      <c r="G23" s="17">
        <v>31.99</v>
      </c>
      <c r="H23" s="17">
        <f ca="1">ROUND(INDIRECT(ADDRESS(ROW()+(0), COLUMN()+(-2), 1))*INDIRECT(ADDRESS(ROW()+(0), COLUMN()+(-1), 1)), 2)</f>
        <v>16.73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0.523</v>
      </c>
      <c r="G24" s="17">
        <v>30.15</v>
      </c>
      <c r="H24" s="17">
        <f ca="1">ROUND(INDIRECT(ADDRESS(ROW()+(0), COLUMN()+(-2), 1))*INDIRECT(ADDRESS(ROW()+(0), COLUMN()+(-1), 1)), 2)</f>
        <v>15.77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0.238</v>
      </c>
      <c r="G25" s="17">
        <v>31.99</v>
      </c>
      <c r="H25" s="17">
        <f ca="1">ROUND(INDIRECT(ADDRESS(ROW()+(0), COLUMN()+(-2), 1))*INDIRECT(ADDRESS(ROW()+(0), COLUMN()+(-1), 1)), 2)</f>
        <v>7.61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0.258</v>
      </c>
      <c r="G26" s="17">
        <v>30.15</v>
      </c>
      <c r="H26" s="17">
        <f ca="1">ROUND(INDIRECT(ADDRESS(ROW()+(0), COLUMN()+(-2), 1))*INDIRECT(ADDRESS(ROW()+(0), COLUMN()+(-1), 1)), 2)</f>
        <v>7.78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0.026</v>
      </c>
      <c r="G27" s="17">
        <v>31.99</v>
      </c>
      <c r="H27" s="17">
        <f ca="1">ROUND(INDIRECT(ADDRESS(ROW()+(0), COLUMN()+(-2), 1))*INDIRECT(ADDRESS(ROW()+(0), COLUMN()+(-1), 1)), 2)</f>
        <v>0.83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0.104</v>
      </c>
      <c r="G28" s="21">
        <v>30.15</v>
      </c>
      <c r="H28" s="21">
        <f ca="1">ROUND(INDIRECT(ADDRESS(ROW()+(0), COLUMN()+(-2), 1))*INDIRECT(ADDRESS(ROW()+(0), COLUMN()+(-1), 1)), 2)</f>
        <v>3.14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379.64</v>
      </c>
      <c r="H29" s="24">
        <f ca="1">ROUND(INDIRECT(ADDRESS(ROW()+(0), COLUMN()+(-2), 1))*INDIRECT(ADDRESS(ROW()+(0), COLUMN()+(-1), 1))/100, 2)</f>
        <v>7.59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387.23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