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<sst xmlns="http://schemas.openxmlformats.org/spreadsheetml/2006/main" count="32" uniqueCount="32">
  <si>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</si>
  <si>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EHN020</t>
  </si>
  <si>
    <t xml:space="preserve">m²</t>
  </si>
  <si>
    <t xml:space="preserve">Sistema de escoramento e fôrmas para pilar-parede de concreto.</t>
  </si>
  <si>
    <r>
      <rPr>
        <sz val="8.25"/>
        <color rgb="FF000000"/>
        <rFont val="Arial"/>
        <family val="2"/>
      </rPr>
      <t xml:space="preserve">Montagem e desmontagem em uma face do pilar-parede, de sistema de escoramento e fôrmas nas duas faces com acabamento para revestir, realizado com painéis metálicos de 120x60 cm, amortizáveis em 150 utilizações, para execução de pilar-parede de concreto armado, de até 3 m de altura e superfície plana. Inclusive, elementos de sustentação, fixação e escoramento necessários para a sua estabilidade; líquido desmoldante, para evitar a aderência do concreto às fôrmas.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</si>
  <si>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</si>
  <si>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</si>
  <si>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</si>
  <si>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</si>
  <si>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</si>
  <si>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</si>
  <si>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mt08ebr060ja</t>
  </si>
  <si>
    <t xml:space="preserve">m²</t>
  </si>
  <si>
    <t xml:space="preserve">Painéis metálicos de 120x60 cm, para sistema de escoramento e fôrmas para cortinas.</t>
  </si>
  <si>
    <t xml:space="preserve">mt08eme075b</t>
  </si>
  <si>
    <t xml:space="preserve">Un</t>
  </si>
  <si>
    <t xml:space="preserve">Estrutura suporte de sistema de escoramento e fôrmas vertical, para muros de concreto a duas faces, de até 3 m de altura, formada por esquadros metálicos para estabilização e aprumo da superfície moldante.</t>
  </si>
  <si>
    <t xml:space="preserve">mt08ebr080</t>
  </si>
  <si>
    <t xml:space="preserve">Un</t>
  </si>
  <si>
    <t xml:space="preserve">Conjunto constituído por barra de ancoragem roscada de 5/8" de diâmetro, tubo distanciador de PVC e porcas tipo borboleta.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</si>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</sst>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0.007</v>
      </c>
      <c r="G9" s="13">
        <v>4793.42</v>
      </c>
      <c r="H9" s="13">
        <f ca="1">ROUND(INDIRECT(ADDRESS(ROW()+(0), COLUMN()+(-2), 1))*INDIRECT(ADDRESS(ROW()+(0), COLUMN()+(-1), 1)), 2)</f>
        <v>33.55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1011.47</v>
      </c>
      <c r="H10" s="17">
        <f ca="1">ROUND(INDIRECT(ADDRESS(ROW()+(0), COLUMN()+(-2), 1))*INDIRECT(ADDRESS(ROW()+(0), COLUMN()+(-1), 1)), 2)</f>
        <v>7.08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0.027</v>
      </c>
      <c r="G11" s="17">
        <v>23.59</v>
      </c>
      <c r="H11" s="17">
        <f ca="1">ROUND(INDIRECT(ADDRESS(ROW()+(0), COLUMN()+(-2), 1))*INDIRECT(ADDRESS(ROW()+(0), COLUMN()+(-1), 1)), 2)</f>
        <v>0.64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4.56</v>
      </c>
      <c r="H12" s="17">
        <f ca="1">ROUND(INDIRECT(ADDRESS(ROW()+(0), COLUMN()+(-2),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0.33</v>
      </c>
      <c r="G13" s="17">
        <v>31.99</v>
      </c>
      <c r="H13" s="17">
        <f ca="1">ROUND(INDIRECT(ADDRESS(ROW()+(0), COLUMN()+(-2), 1))*INDIRECT(ADDRESS(ROW()+(0), COLUMN()+(-1), 1)), 2)</f>
        <v>10.56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0.361</v>
      </c>
      <c r="G14" s="21">
        <v>30.15</v>
      </c>
      <c r="H14" s="21">
        <f ca="1">ROUND(INDIRECT(ADDRESS(ROW()+(0), COLUMN()+(-2), 1))*INDIRECT(ADDRESS(ROW()+(0), COLUMN()+(-1), 1)), 2)</f>
        <v>10.88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62.85</v>
      </c>
      <c r="H15" s="24">
        <f ca="1">ROUND(INDIRECT(ADDRESS(ROW()+(0), COLUMN()+(-2), 1))*INDIRECT(ADDRESS(ROW()+(0), COLUMN()+(-1), 1))/100, 2)</f>
        <v>1.26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64.11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