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<sst xmlns="http://schemas.openxmlformats.org/spreadsheetml/2006/main" count="75" uniqueCount="75">
  <si>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</si>
  <si>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EHN010</t>
  </si>
  <si>
    <t xml:space="preserve">m³</t>
  </si>
  <si>
    <t xml:space="preserve">Núcleo ou pilar-parede de concreto.</t>
  </si>
  <si>
    <r>
      <rPr>
        <sz val="8.25"/>
        <color rgb="FF000000"/>
        <rFont val="Arial"/>
        <family val="2"/>
      </rPr>
      <t xml:space="preserve">Pilar-parede de concreto armado, 2F, de até 3 m de altura, de 30 cm de espessura média, realizado com concreto C25 classe de agressividade ambiental II e tipo de ambiente urbano, brita 1, consistência S100 preparado em obra, e concretagem com meios manuais, e aço CA-50, com uma quantidade aproximada de 50 kg/m³, execução em condições complexas. Montagem e desmontagem de sistema de escoramento e fôrmas com acabamento para revestir, realizado com painéis metálicos de 30x90 cm, amortizáveis em 150 utilizações. Inclusive arame de atar, separadores, elementos de sustentação, fixação e escoramento necessários para a estabilidade das fôrmas e líquido desmoldante, para evitar a aderência do concreto às fôrmas. O preço inclui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</si>
  <si>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</si>
  <si>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</si>
  <si>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</si>
  <si>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</si>
  <si>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</si>
  <si>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</si>
  <si>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</si>
  <si>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</si>
  <si>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</si>
  <si>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</si>
  <si>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</si>
  <si>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</si>
  <si>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</si>
  <si>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</si>
  <si>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</si>
  <si>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</si>
  <si>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</si>
  <si>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</si>
  <si>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</si>
  <si>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</si>
  <si>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</si>
  <si>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</si>
  <si>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</si>
  <si>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</si>
  <si>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</si>
  <si>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</si>
  <si>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</si>
  <si>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</si>
  <si>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</si>
  <si>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</si>
  <si>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</si>
  <si>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</si>
  <si>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</si>
  <si>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</si>
  <si>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</si>
  <si>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</si>
  <si>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</si>
  <si>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</si>
  <si>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</si>
  <si>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</si>
  <si>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</si>
  <si>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</si>
  <si>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</si>
  <si>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</si>
  <si>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</si>
  <si>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</si>
  <si>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</si>
  <si>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</si>
  <si>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</si>
  <si>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</si>
  <si>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</si>
  <si>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</si>
  <si>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</si>
  <si>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</si>
  <si>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mo113</t>
  </si>
  <si>
    <t xml:space="preserve">h</t>
  </si>
  <si>
    <t xml:space="preserve">Auxiliar de serviços gerais.</t>
  </si>
  <si>
    <t xml:space="preserve">mo112</t>
  </si>
  <si>
    <t xml:space="preserve">h</t>
  </si>
  <si>
    <t xml:space="preserve">Servente de pedreiro.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</si>
  <si>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</si>
  <si>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</si>
  <si>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</si>
  <si>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</si>
  <si>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</si>
  <si>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</si>
  <si>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</si>
  <si>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</si>
  <si>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R$ 85,05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</si>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</sst>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8.88" customWidth="1"/>
    <col min="6" max="6" width="7.99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3994.51</v>
      </c>
      <c r="H9" s="13">
        <f ca="1">ROUND(INDIRECT(ADDRESS(ROW()+(0), COLUMN()+(-2), 1))*INDIRECT(ADDRESS(ROW()+(0), COLUMN()+(-1), 1)), 2)</f>
        <v>175.76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95.83</v>
      </c>
      <c r="H10" s="17">
        <f ca="1">ROUND(INDIRECT(ADDRESS(ROW()+(0), COLUMN()+(-2), 1))*INDIRECT(ADDRESS(ROW()+(0), COLUMN()+(-1), 1)), 2)</f>
        <v>8.53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26.667</v>
      </c>
      <c r="G11" s="17">
        <v>23.59</v>
      </c>
      <c r="H11" s="17">
        <f ca="1">ROUND(INDIRECT(ADDRESS(ROW()+(0), COLUMN()+(-2), 1))*INDIRECT(ADDRESS(ROW()+(0), COLUMN()+(-1), 1)), 2)</f>
        <v>629.07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4.56</v>
      </c>
      <c r="H12" s="17">
        <f ca="1">ROUND(INDIRECT(ADDRESS(ROW()+(0), COLUMN()+(-2), 1))*INDIRECT(ADDRESS(ROW()+(0), COLUMN()+(-1), 1)), 2)</f>
        <v>0.91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0.16</v>
      </c>
      <c r="H13" s="17">
        <f ca="1">ROUND(INDIRECT(ADDRESS(ROW()+(0), COLUMN()+(-2), 1))*INDIRECT(ADDRESS(ROW()+(0), COLUMN()+(-1), 1)), 2)</f>
        <v>1.28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51</v>
      </c>
      <c r="G14" s="17">
        <v>11.66</v>
      </c>
      <c r="H14" s="17">
        <f ca="1">ROUND(INDIRECT(ADDRESS(ROW()+(0), COLUMN()+(-2), 1))*INDIRECT(ADDRESS(ROW()+(0), COLUMN()+(-1), 1)), 2)</f>
        <v>594.66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</v>
      </c>
      <c r="G15" s="17">
        <v>3.79</v>
      </c>
      <c r="H15" s="17">
        <f ca="1">ROUND(INDIRECT(ADDRESS(ROW()+(0), COLUMN()+(-2), 1))*INDIRECT(ADDRESS(ROW()+(0), COLUMN()+(-1), 1)), 2)</f>
        <v>2.27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0.221</v>
      </c>
      <c r="G16" s="17">
        <v>3.79</v>
      </c>
      <c r="H16" s="17">
        <f ca="1">ROUND(INDIRECT(ADDRESS(ROW()+(0), COLUMN()+(-2), 1))*INDIRECT(ADDRESS(ROW()+(0), COLUMN()+(-1), 1)), 2)</f>
        <v>0.84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0.653</v>
      </c>
      <c r="G17" s="17">
        <v>112.99</v>
      </c>
      <c r="H17" s="17">
        <f ca="1">ROUND(INDIRECT(ADDRESS(ROW()+(0), COLUMN()+(-2), 1))*INDIRECT(ADDRESS(ROW()+(0), COLUMN()+(-1), 1)), 2)</f>
        <v>73.78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0.764</v>
      </c>
      <c r="G18" s="17">
        <v>110.97</v>
      </c>
      <c r="H18" s="17">
        <f ca="1">ROUND(INDIRECT(ADDRESS(ROW()+(0), COLUMN()+(-2), 1))*INDIRECT(ADDRESS(ROW()+(0), COLUMN()+(-1), 1)), 2)</f>
        <v>84.78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361.2</v>
      </c>
      <c r="G19" s="17">
        <v>0.63</v>
      </c>
      <c r="H19" s="17">
        <f ca="1">ROUND(INDIRECT(ADDRESS(ROW()+(0), COLUMN()+(-2), 1))*INDIRECT(ADDRESS(ROW()+(0), COLUMN()+(-1), 1)), 2)</f>
        <v>227.56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0.63</v>
      </c>
      <c r="G20" s="17">
        <v>12.69</v>
      </c>
      <c r="H20" s="17">
        <f ca="1">ROUND(INDIRECT(ADDRESS(ROW()+(0), COLUMN()+(-2), 1))*INDIRECT(ADDRESS(ROW()+(0), COLUMN()+(-1), 1)), 2)</f>
        <v>7.99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2.203</v>
      </c>
      <c r="G21" s="17">
        <v>31.99</v>
      </c>
      <c r="H21" s="17">
        <f ca="1">ROUND(INDIRECT(ADDRESS(ROW()+(0), COLUMN()+(-2), 1))*INDIRECT(ADDRESS(ROW()+(0), COLUMN()+(-1), 1)), 2)</f>
        <v>70.47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2.404</v>
      </c>
      <c r="G22" s="17">
        <v>30.15</v>
      </c>
      <c r="H22" s="17">
        <f ca="1">ROUND(INDIRECT(ADDRESS(ROW()+(0), COLUMN()+(-2), 1))*INDIRECT(ADDRESS(ROW()+(0), COLUMN()+(-1), 1)), 2)</f>
        <v>72.48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0.418</v>
      </c>
      <c r="G23" s="17">
        <v>31.99</v>
      </c>
      <c r="H23" s="17">
        <f ca="1">ROUND(INDIRECT(ADDRESS(ROW()+(0), COLUMN()+(-2), 1))*INDIRECT(ADDRESS(ROW()+(0), COLUMN()+(-1), 1)), 2)</f>
        <v>13.37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0.543</v>
      </c>
      <c r="G24" s="17">
        <v>30.15</v>
      </c>
      <c r="H24" s="17">
        <f ca="1">ROUND(INDIRECT(ADDRESS(ROW()+(0), COLUMN()+(-2), 1))*INDIRECT(ADDRESS(ROW()+(0), COLUMN()+(-1), 1)), 2)</f>
        <v>16.37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1.097</v>
      </c>
      <c r="G25" s="17">
        <v>27.81</v>
      </c>
      <c r="H25" s="17">
        <f ca="1">ROUND(INDIRECT(ADDRESS(ROW()+(0), COLUMN()+(-2), 1))*INDIRECT(ADDRESS(ROW()+(0), COLUMN()+(-1), 1)), 2)</f>
        <v>30.51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1.15</v>
      </c>
      <c r="G26" s="17">
        <v>28.03</v>
      </c>
      <c r="H26" s="17">
        <f ca="1">ROUND(INDIRECT(ADDRESS(ROW()+(0), COLUMN()+(-2), 1))*INDIRECT(ADDRESS(ROW()+(0), COLUMN()+(-1), 1)), 2)</f>
        <v>32.23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0.266</v>
      </c>
      <c r="G27" s="17">
        <v>31.99</v>
      </c>
      <c r="H27" s="17">
        <f ca="1">ROUND(INDIRECT(ADDRESS(ROW()+(0), COLUMN()+(-2), 1))*INDIRECT(ADDRESS(ROW()+(0), COLUMN()+(-1), 1)), 2)</f>
        <v>8.51</v>
      </c>
    </row>
    <row r="28" spans="1:8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20">
        <v>1.097</v>
      </c>
      <c r="G28" s="21">
        <v>30.15</v>
      </c>
      <c r="H28" s="21">
        <f ca="1">ROUND(INDIRECT(ADDRESS(ROW()+(0), COLUMN()+(-2), 1))*INDIRECT(ADDRESS(ROW()+(0), COLUMN()+(-1), 1)), 2)</f>
        <v>33.07</v>
      </c>
    </row>
    <row r="29" spans="1:8" ht="13.50" thickBot="1" customHeight="1">
      <c r="A29" s="19"/>
      <c r="B29" s="19"/>
      <c r="C29" s="22" t="s">
        <v>71</v>
      </c>
      <c r="D29" s="22"/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2084.44</v>
      </c>
      <c r="H29" s="24">
        <f ca="1">ROUND(INDIRECT(ADDRESS(ROW()+(0), COLUMN()+(-2), 1))*INDIRECT(ADDRESS(ROW()+(0), COLUMN()+(-1), 1))/100, 2)</f>
        <v>41.69</v>
      </c>
    </row>
    <row r="30" spans="1:8" ht="13.50" thickBot="1" customHeight="1">
      <c r="A30" s="25" t="s">
        <v>73</v>
      </c>
      <c r="B30" s="25"/>
      <c r="C30" s="26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2126.13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