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<sst xmlns="http://schemas.openxmlformats.org/spreadsheetml/2006/main" count="69" uniqueCount="69">
  <si>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</si>
  <si>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</si>
  <si>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</si>
  <si>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</si>
  <si>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concreto armado, horizontal, com altura livre de piso de até 3 m, altura 15 cm, realizada com concreto C20 classe de agressividade ambiental I e tipo de ambiente rural, brita 0, consistência S100 dosado em central, e concretagem com bomba, e aço CA-50, com uma quantidade aproximada de 21 kg/m²; montagem e desmontagem de sistema contínuo de escoramento e fôrmas, formado por: superfície moldante de painéis de madeira compensada, resinados de 12 mm de espessura, amortizáveis em 12 utilizações; estrutura suporte vertical de escoras metálicas telescópicas, amortizáveis em 150 utilizações e estrutura suporte horizontal em duas direções de pontaletes de madeira serrada, de pinus (pinus spp), de 7,5x7,5 cm, de 2ª qualidade, amortizáveis em 10 utilizações. Inclusive nervuras e vigas de borda e aberturas, arame de atar, separadores,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</si>
  <si>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</si>
  <si>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</si>
  <si>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</si>
  <si>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</si>
  <si>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</si>
  <si>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</si>
  <si>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</si>
  <si>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</si>
  <si>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</si>
  <si>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mt08ebr055</t>
  </si>
  <si>
    <t xml:space="preserve">m</t>
  </si>
  <si>
    <t xml:space="preserve">Pontaletes de madeira serrada, de pinus (pinus spp), de 7,5x7,5 cm, de 2ª qualidade, segundo ABNT NBR 11700.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</si>
  <si>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</si>
  <si>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</si>
  <si>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</si>
  <si>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</si>
  <si>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</si>
  <si>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</si>
  <si>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</si>
  <si>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</si>
  <si>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</si>
  <si>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</si>
  <si>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</si>
  <si>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</si>
  <si>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mt07aco020h</t>
  </si>
  <si>
    <t xml:space="preserve">Un</t>
  </si>
  <si>
    <t xml:space="preserve">Separador certificado para lajes maciças.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</si>
  <si>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</si>
  <si>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</si>
  <si>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</si>
  <si>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</si>
  <si>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</si>
  <si>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</si>
  <si>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mt10haf080aac</t>
  </si>
  <si>
    <t xml:space="preserve">m³</t>
  </si>
  <si>
    <t xml:space="preserve">Concreto C20 classe de agressividade ambiental I e tipo de ambiente rural, brita 0,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</si>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</sst>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8.88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0.083</v>
      </c>
      <c r="F9" s="13">
        <v>16.93</v>
      </c>
      <c r="G9" s="13">
        <f ca="1">ROUND(INDIRECT(ADDRESS(ROW()+(0), COLUMN()+(-2), 1))*INDIRECT(ADDRESS(ROW()+(0), COLUMN()+(-1), 1)), 2)</f>
        <v>1.41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0.167</v>
      </c>
      <c r="F10" s="17">
        <v>10.14</v>
      </c>
      <c r="G10" s="17">
        <f ca="1">ROUND(INDIRECT(ADDRESS(ROW()+(0), COLUMN()+(-2), 1))*INDIRECT(ADDRESS(ROW()+(0), COLUMN()+(-1), 1)), 2)</f>
        <v>1.69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0.6</v>
      </c>
      <c r="F11" s="17">
        <v>10.53</v>
      </c>
      <c r="G11" s="17">
        <f ca="1">ROUND(INDIRECT(ADDRESS(ROW()+(0), COLUMN()+(-2), 1))*INDIRECT(ADDRESS(ROW()+(0), COLUMN()+(-1), 1)), 2)</f>
        <v>6.32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0.013</v>
      </c>
      <c r="F12" s="17">
        <v>61.76</v>
      </c>
      <c r="G12" s="17">
        <f ca="1">ROUND(INDIRECT(ADDRESS(ROW()+(0), COLUMN()+(-2), 1))*INDIRECT(ADDRESS(ROW()+(0), COLUMN()+(-1), 1)), 2)</f>
        <v>0.8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</v>
      </c>
      <c r="F13" s="17">
        <v>4.32</v>
      </c>
      <c r="G13" s="17">
        <f ca="1">ROUND(INDIRECT(ADDRESS(ROW()+(0), COLUMN()+(-2), 1))*INDIRECT(ADDRESS(ROW()+(0), COLUMN()+(-1), 1)), 2)</f>
        <v>0.17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</v>
      </c>
      <c r="F14" s="17">
        <v>4.56</v>
      </c>
      <c r="G14" s="17">
        <f ca="1">ROUND(INDIRECT(ADDRESS(ROW()+(0), COLUMN()+(-2), 1))*INDIRECT(ADDRESS(ROW()+(0), COLUMN()+(-1), 1)), 2)</f>
        <v>0.14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</v>
      </c>
      <c r="F15" s="17">
        <v>0.23</v>
      </c>
      <c r="G15" s="17">
        <f ca="1">ROUND(INDIRECT(ADDRESS(ROW()+(0), COLUMN()+(-2), 1))*INDIRECT(ADDRESS(ROW()+(0), COLUMN()+(-1), 1)), 2)</f>
        <v>0.69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22.05</v>
      </c>
      <c r="F16" s="17">
        <v>11.66</v>
      </c>
      <c r="G16" s="17">
        <f ca="1">ROUND(INDIRECT(ADDRESS(ROW()+(0), COLUMN()+(-2), 1))*INDIRECT(ADDRESS(ROW()+(0), COLUMN()+(-1), 1)), 2)</f>
        <v>257.1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0.294</v>
      </c>
      <c r="F17" s="17">
        <v>3.79</v>
      </c>
      <c r="G17" s="17">
        <f ca="1">ROUND(INDIRECT(ADDRESS(ROW()+(0), COLUMN()+(-2), 1))*INDIRECT(ADDRESS(ROW()+(0), COLUMN()+(-1), 1)), 2)</f>
        <v>1.11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0.158</v>
      </c>
      <c r="F18" s="17">
        <v>329.86</v>
      </c>
      <c r="G18" s="17">
        <f ca="1">ROUND(INDIRECT(ADDRESS(ROW()+(0), COLUMN()+(-2), 1))*INDIRECT(ADDRESS(ROW()+(0), COLUMN()+(-1), 1)), 2)</f>
        <v>52.12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0.15</v>
      </c>
      <c r="F19" s="17">
        <v>3.94</v>
      </c>
      <c r="G19" s="17">
        <f ca="1">ROUND(INDIRECT(ADDRESS(ROW()+(0), COLUMN()+(-2), 1))*INDIRECT(ADDRESS(ROW()+(0), COLUMN()+(-1), 1)), 2)</f>
        <v>0.59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0.014</v>
      </c>
      <c r="F20" s="17">
        <v>700.32</v>
      </c>
      <c r="G20" s="17">
        <f ca="1">ROUND(INDIRECT(ADDRESS(ROW()+(0), COLUMN()+(-2), 1))*INDIRECT(ADDRESS(ROW()+(0), COLUMN()+(-1), 1)), 2)</f>
        <v>9.8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0.601</v>
      </c>
      <c r="F21" s="17">
        <v>31.99</v>
      </c>
      <c r="G21" s="17">
        <f ca="1">ROUND(INDIRECT(ADDRESS(ROW()+(0), COLUMN()+(-2), 1))*INDIRECT(ADDRESS(ROW()+(0), COLUMN()+(-1), 1)), 2)</f>
        <v>19.23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0.601</v>
      </c>
      <c r="F22" s="17">
        <v>30.15</v>
      </c>
      <c r="G22" s="17">
        <f ca="1">ROUND(INDIRECT(ADDRESS(ROW()+(0), COLUMN()+(-2), 1))*INDIRECT(ADDRESS(ROW()+(0), COLUMN()+(-1), 1)), 2)</f>
        <v>18.12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0.307</v>
      </c>
      <c r="F23" s="17">
        <v>31.99</v>
      </c>
      <c r="G23" s="17">
        <f ca="1">ROUND(INDIRECT(ADDRESS(ROW()+(0), COLUMN()+(-2), 1))*INDIRECT(ADDRESS(ROW()+(0), COLUMN()+(-1), 1)), 2)</f>
        <v>9.82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0.285</v>
      </c>
      <c r="F24" s="17">
        <v>30.15</v>
      </c>
      <c r="G24" s="17">
        <f ca="1">ROUND(INDIRECT(ADDRESS(ROW()+(0), COLUMN()+(-2), 1))*INDIRECT(ADDRESS(ROW()+(0), COLUMN()+(-1), 1)), 2)</f>
        <v>8.59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0.008</v>
      </c>
      <c r="F25" s="17">
        <v>31.99</v>
      </c>
      <c r="G25" s="17">
        <f ca="1">ROUND(INDIRECT(ADDRESS(ROW()+(0), COLUMN()+(-2), 1))*INDIRECT(ADDRESS(ROW()+(0), COLUMN()+(-1), 1)), 2)</f>
        <v>0.26</v>
      </c>
    </row>
    <row r="26" spans="1:7" ht="13.50" thickBot="1" customHeight="1">
      <c r="A26" s="14" t="s">
        <v>62</v>
      </c>
      <c r="B26" s="14"/>
      <c r="C26" s="18" t="s">
        <v>63</v>
      </c>
      <c r="D26" s="19" t="s">
        <v>64</v>
      </c>
      <c r="E26" s="20">
        <v>0.033</v>
      </c>
      <c r="F26" s="21">
        <v>30.15</v>
      </c>
      <c r="G26" s="21">
        <f ca="1">ROUND(INDIRECT(ADDRESS(ROW()+(0), COLUMN()+(-2), 1))*INDIRECT(ADDRESS(ROW()+(0), COLUMN()+(-1), 1)), 2)</f>
        <v>0.99</v>
      </c>
    </row>
    <row r="27" spans="1:7" ht="13.50" thickBot="1" customHeight="1">
      <c r="A27" s="19"/>
      <c r="B27" s="19"/>
      <c r="C27" s="22" t="s">
        <v>65</v>
      </c>
      <c r="D27" s="5" t="s">
        <v>66</v>
      </c>
      <c r="E27" s="23">
        <v>2</v>
      </c>
      <c r="F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388.95</v>
      </c>
      <c r="G27" s="24">
        <f ca="1">ROUND(INDIRECT(ADDRESS(ROW()+(0), COLUMN()+(-2), 1))*INDIRECT(ADDRESS(ROW()+(0), COLUMN()+(-1), 1))/100, 2)</f>
        <v>7.78</v>
      </c>
    </row>
    <row r="28" spans="1:7" ht="13.50" thickBot="1" customHeight="1">
      <c r="A28" s="25" t="s">
        <v>67</v>
      </c>
      <c r="B28" s="25"/>
      <c r="C28" s="26"/>
      <c r="D28" s="26"/>
      <c r="E28" s="27"/>
      <c r="F28" s="25" t="s">
        <v>68</v>
      </c>
      <c r="G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396.73</v>
      </c>
    </row>
  </sheetData>
  <mergeCells count="2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</mergeCells>
  <pageMargins left="0.147638" right="0.147638" top="0.206693" bottom="0.206693" header="0.0" footer="0.0"/>
  <pageSetup paperSize="9" orientation="portrait"/>
  <rowBreaks count="0" manualBreakCount="0">
    </rowBreaks>
</worksheet>
</file>