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<sst xmlns="http://schemas.openxmlformats.org/spreadsheetml/2006/main" count="72" uniqueCount="72">
  <si>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</si>
  <si>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EAM030</t>
  </si>
  <si>
    <t xml:space="preserve">m²</t>
  </si>
  <si>
    <t xml:space="preserve">Estrutura metálica com laje nervurada unidirecional.</t>
  </si>
  <si>
    <r>
      <rPr>
        <sz val="8.25"/>
        <color rgb="FF000000"/>
        <rFont val="Arial"/>
        <family val="2"/>
      </rPr>
      <t xml:space="preserve">Estrutura metálica realizada com pórticos de aço A 36, em perfis laminados a quente, acabamento com primer antioxidante, com ligações soldadas em obra, composta pelos seguintes elementos: LAJE: 25 = 20+5 cm de altura; vigotas metálicas simples; lajota cerâmica, 60x25x20 cm; camada de compressão de concreto armado de 5 cm de espessura, realizada com concreto C45 classe de agressividade ambiental II e tipo de ambiente urbano, brita 1, consistência S100 dosado em central, e concretagem com bomba, volume de concreto 0,08 m³/m², aço CA-50 na zona de reforço de momentos negativos, quantidade 1,8 kg/m³ e tela eletrossoldada Q 75 15x15 mm de aço CA-60, como armadura de distribuição; montagem e desmontagem do sistema de escoramento e fôrmas; VIGAS: metálicas simples, das séries IPN, IPE, HEA, HEB ou HEM, com uma quantidade aproximada de 25 kg/m²; PILARES: metálicos simples, das séries IPN, IPE, HEA, HEB ou HEM, com uma quantidade aproximada de 3,8 kg/m². O preço inclui o corte, dobra e montagem da armadura em central de armaduras de obra, a posterior colocação em obra, as soldas,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</si>
  <si>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</si>
  <si>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</si>
  <si>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</si>
  <si>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</si>
  <si>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</si>
  <si>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</si>
  <si>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mt08evm010</t>
  </si>
  <si>
    <t xml:space="preserve">m²</t>
  </si>
  <si>
    <t xml:space="preserve">Sistema parcial de escoramento e fôrmas recuperáveis de madeira, para execução de maciços de apoios em lajes de vigotas metálicas e lajotas, devidamente escorada, amortizável em 50 utilizações, até 4,5 m de altura.</t>
  </si>
  <si>
    <t xml:space="preserve">mt07bce010e</t>
  </si>
  <si>
    <t xml:space="preserve">Un</t>
  </si>
  <si>
    <t xml:space="preserve">Lajota cerâmica, 60x25x20 cm. Inclusive peças especiais.</t>
  </si>
  <si>
    <t xml:space="preserve">mt07ala410ab</t>
  </si>
  <si>
    <t xml:space="preserve">kg</t>
  </si>
  <si>
    <t xml:space="preserve">Aço laminado A36, em perfis laminados a quente, segundo ASTM A 36, peças simples, para aplicações estruturais, acabamento com primer antioxidante. Trabalhado e montado em oficina, para colocar com ligações soldadas em obra.</t>
  </si>
  <si>
    <t xml:space="preserve">mt07aco070f</t>
  </si>
  <si>
    <t xml:space="preserve">kg</t>
  </si>
  <si>
    <t xml:space="preserve">Aço em barras nervuradas, CA-50, de vários diâmetros, segundo ABNT NBR 7480.</t>
  </si>
  <si>
    <t xml:space="preserve">mt08var050</t>
  </si>
  <si>
    <t xml:space="preserve">kg</t>
  </si>
  <si>
    <t xml:space="preserve">Arame galvanizado para atar, de 1,30 mm de diâmetro.</t>
  </si>
  <si>
    <t xml:space="preserve">mt07ame060bbb</t>
  </si>
  <si>
    <t xml:space="preserve">m²</t>
  </si>
  <si>
    <t xml:space="preserve">Tela eletrossoldada Q 75 15x15 cm, com fios longitudinais de 3,8 mm de diâmetro e fios transversais de 3,8 mm de diâmetro, aço CA-60, segundo ABNT NBR 7481.</t>
  </si>
  <si>
    <t xml:space="preserve">mt10haf080iqc</t>
  </si>
  <si>
    <t xml:space="preserve">m³</t>
  </si>
  <si>
    <t xml:space="preserve">Concreto C45 classe de agressividade ambiental II e tipo de ambiente urbano, brita 1, consistência S100, dosado em central, segundo ABNT NBR 8953.</t>
  </si>
  <si>
    <t xml:space="preserve">mq06bhe010</t>
  </si>
  <si>
    <t xml:space="preserve">h</t>
  </si>
  <si>
    <t xml:space="preserve">Caminhão bomba estacionado na obra, para bombeamento de concreto.</t>
  </si>
  <si>
    <t xml:space="preserve">mq08sol010</t>
  </si>
  <si>
    <t xml:space="preserve">h</t>
  </si>
  <si>
    <t xml:space="preserve">Equipamento de oxicorte, com acetileno como combustível e oxigênio como comburente.</t>
  </si>
  <si>
    <t xml:space="preserve">mq08sol020</t>
  </si>
  <si>
    <t xml:space="preserve">h</t>
  </si>
  <si>
    <t xml:space="preserve">Equipamentos e elementos auxiliares para soldagem elétrica.</t>
  </si>
  <si>
    <t xml:space="preserve">mq07gte010a</t>
  </si>
  <si>
    <t xml:space="preserve">h</t>
  </si>
  <si>
    <t xml:space="preserve">Guindaste móvel de braço telescópico com uma capacidade de elevação de 12 t e 20 m de altura máxima de trabalho.</t>
  </si>
  <si>
    <t xml:space="preserve">mo047</t>
  </si>
  <si>
    <t xml:space="preserve">h</t>
  </si>
  <si>
    <t xml:space="preserve">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</si>
  <si>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</si>
  <si>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</si>
  <si>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</si>
  <si>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</si>
  <si>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</si>
  <si>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Montador de fôrmas.</t>
  </si>
  <si>
    <t xml:space="preserve">mo091</t>
  </si>
  <si>
    <t xml:space="preserve">h</t>
  </si>
  <si>
    <t xml:space="preserve">Ajudante de montador de fôrmas.</t>
  </si>
  <si>
    <t xml:space="preserve">mo043</t>
  </si>
  <si>
    <t xml:space="preserve">h</t>
  </si>
  <si>
    <t xml:space="preserve">Armador.</t>
  </si>
  <si>
    <t xml:space="preserve">mo090</t>
  </si>
  <si>
    <t xml:space="preserve">h</t>
  </si>
  <si>
    <t xml:space="preserve">Ajudante de armador.</t>
  </si>
  <si>
    <t xml:space="preserve">mo045</t>
  </si>
  <si>
    <t xml:space="preserve">h</t>
  </si>
  <si>
    <t xml:space="preserve">Oficial de trabalhos de concretagem.</t>
  </si>
  <si>
    <t xml:space="preserve">mo092</t>
  </si>
  <si>
    <t xml:space="preserve">h</t>
  </si>
  <si>
    <t xml:space="preserve">Ajudante de trabalhos concretagem.</t>
  </si>
  <si>
    <t xml:space="preserve">%</t>
  </si>
  <si>
    <t xml:space="preserve">Custos diretos complementares</t>
  </si>
  <si>
    <t xml:space="preserve">Custo de manutenção decenal: R$ 10,26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</si>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</sst>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57" customWidth="1"/>
    <col min="4" max="4" width="78.20" customWidth="1"/>
    <col min="5" max="5" width="6.97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0.1</v>
      </c>
      <c r="F9" s="13">
        <v>63.22</v>
      </c>
      <c r="G9" s="13">
        <f ca="1">ROUND(INDIRECT(ADDRESS(ROW()+(0), COLUMN()+(-2), 1))*INDIRECT(ADDRESS(ROW()+(0), COLUMN()+(-1), 1)), 2)</f>
        <v>6.32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6</v>
      </c>
      <c r="F10" s="17">
        <v>4.1</v>
      </c>
      <c r="G10" s="17">
        <f ca="1">ROUND(INDIRECT(ADDRESS(ROW()+(0), COLUMN()+(-2), 1))*INDIRECT(ADDRESS(ROW()+(0), COLUMN()+(-1), 1)), 2)</f>
        <v>24.6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41.8</v>
      </c>
      <c r="F11" s="17">
        <v>4.03</v>
      </c>
      <c r="G11" s="17">
        <f ca="1">ROUND(INDIRECT(ADDRESS(ROW()+(0), COLUMN()+(-2), 1))*INDIRECT(ADDRESS(ROW()+(0), COLUMN()+(-1), 1)), 2)</f>
        <v>168.45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1.8</v>
      </c>
      <c r="F12" s="17">
        <v>11.66</v>
      </c>
      <c r="G12" s="17">
        <f ca="1">ROUND(INDIRECT(ADDRESS(ROW()+(0), COLUMN()+(-2), 1))*INDIRECT(ADDRESS(ROW()+(0), COLUMN()+(-1), 1)), 2)</f>
        <v>20.99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0.022</v>
      </c>
      <c r="F13" s="17">
        <v>3.79</v>
      </c>
      <c r="G13" s="17">
        <f ca="1">ROUND(INDIRECT(ADDRESS(ROW()+(0), COLUMN()+(-2), 1))*INDIRECT(ADDRESS(ROW()+(0), COLUMN()+(-1), 1)), 2)</f>
        <v>0.08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1.1</v>
      </c>
      <c r="F14" s="17">
        <v>16.42</v>
      </c>
      <c r="G14" s="17">
        <f ca="1">ROUND(INDIRECT(ADDRESS(ROW()+(0), COLUMN()+(-2), 1))*INDIRECT(ADDRESS(ROW()+(0), COLUMN()+(-1), 1)), 2)</f>
        <v>18.06</v>
      </c>
    </row>
    <row r="15" spans="1:7" ht="24.00" thickBot="1" customHeight="1">
      <c r="A15" s="14" t="s">
        <v>29</v>
      </c>
      <c r="B15" s="14"/>
      <c r="C15" s="15" t="s">
        <v>30</v>
      </c>
      <c r="D15" s="14" t="s">
        <v>31</v>
      </c>
      <c r="E15" s="16">
        <v>0.08</v>
      </c>
      <c r="F15" s="17">
        <v>461.54</v>
      </c>
      <c r="G15" s="17">
        <f ca="1">ROUND(INDIRECT(ADDRESS(ROW()+(0), COLUMN()+(-2), 1))*INDIRECT(ADDRESS(ROW()+(0), COLUMN()+(-1), 1)), 2)</f>
        <v>36.92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0.003</v>
      </c>
      <c r="F16" s="17">
        <v>700.32</v>
      </c>
      <c r="G16" s="17">
        <f ca="1">ROUND(INDIRECT(ADDRESS(ROW()+(0), COLUMN()+(-2), 1))*INDIRECT(ADDRESS(ROW()+(0), COLUMN()+(-1), 1)), 2)</f>
        <v>2.1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0.01</v>
      </c>
      <c r="F17" s="17">
        <v>30.37</v>
      </c>
      <c r="G17" s="17">
        <f ca="1">ROUND(INDIRECT(ADDRESS(ROW()+(0), COLUMN()+(-2), 1))*INDIRECT(ADDRESS(ROW()+(0), COLUMN()+(-1), 1)), 2)</f>
        <v>0.3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0.741</v>
      </c>
      <c r="F18" s="17">
        <v>12.6</v>
      </c>
      <c r="G18" s="17">
        <f ca="1">ROUND(INDIRECT(ADDRESS(ROW()+(0), COLUMN()+(-2), 1))*INDIRECT(ADDRESS(ROW()+(0), COLUMN()+(-1), 1)), 2)</f>
        <v>9.34</v>
      </c>
    </row>
    <row r="19" spans="1:7" ht="24.00" thickBot="1" customHeight="1">
      <c r="A19" s="14" t="s">
        <v>41</v>
      </c>
      <c r="B19" s="14"/>
      <c r="C19" s="15" t="s">
        <v>42</v>
      </c>
      <c r="D19" s="14" t="s">
        <v>43</v>
      </c>
      <c r="E19" s="16">
        <v>0.01</v>
      </c>
      <c r="F19" s="17">
        <v>201.86</v>
      </c>
      <c r="G19" s="17">
        <f ca="1">ROUND(INDIRECT(ADDRESS(ROW()+(0), COLUMN()+(-2), 1))*INDIRECT(ADDRESS(ROW()+(0), COLUMN()+(-1), 1)), 2)</f>
        <v>2.02</v>
      </c>
    </row>
    <row r="20" spans="1:7" ht="13.50" thickBot="1" customHeight="1">
      <c r="A20" s="14" t="s">
        <v>44</v>
      </c>
      <c r="B20" s="14"/>
      <c r="C20" s="15" t="s">
        <v>45</v>
      </c>
      <c r="D20" s="14" t="s">
        <v>46</v>
      </c>
      <c r="E20" s="16">
        <v>0.774</v>
      </c>
      <c r="F20" s="17">
        <v>31.99</v>
      </c>
      <c r="G20" s="17">
        <f ca="1">ROUND(INDIRECT(ADDRESS(ROW()+(0), COLUMN()+(-2), 1))*INDIRECT(ADDRESS(ROW()+(0), COLUMN()+(-1), 1)), 2)</f>
        <v>24.76</v>
      </c>
    </row>
    <row r="21" spans="1:7" ht="13.50" thickBot="1" customHeight="1">
      <c r="A21" s="14" t="s">
        <v>47</v>
      </c>
      <c r="B21" s="14"/>
      <c r="C21" s="15" t="s">
        <v>48</v>
      </c>
      <c r="D21" s="14" t="s">
        <v>49</v>
      </c>
      <c r="E21" s="16">
        <v>0.457</v>
      </c>
      <c r="F21" s="17">
        <v>30.15</v>
      </c>
      <c r="G21" s="17">
        <f ca="1">ROUND(INDIRECT(ADDRESS(ROW()+(0), COLUMN()+(-2), 1))*INDIRECT(ADDRESS(ROW()+(0), COLUMN()+(-1), 1)), 2)</f>
        <v>13.78</v>
      </c>
    </row>
    <row r="22" spans="1:7" ht="13.50" thickBot="1" customHeight="1">
      <c r="A22" s="14" t="s">
        <v>50</v>
      </c>
      <c r="B22" s="14"/>
      <c r="C22" s="15" t="s">
        <v>51</v>
      </c>
      <c r="D22" s="14" t="s">
        <v>52</v>
      </c>
      <c r="E22" s="16">
        <v>0.061</v>
      </c>
      <c r="F22" s="17">
        <v>31.99</v>
      </c>
      <c r="G22" s="17">
        <f ca="1">ROUND(INDIRECT(ADDRESS(ROW()+(0), COLUMN()+(-2), 1))*INDIRECT(ADDRESS(ROW()+(0), COLUMN()+(-1), 1)), 2)</f>
        <v>1.95</v>
      </c>
    </row>
    <row r="23" spans="1:7" ht="13.50" thickBot="1" customHeight="1">
      <c r="A23" s="14" t="s">
        <v>53</v>
      </c>
      <c r="B23" s="14"/>
      <c r="C23" s="15" t="s">
        <v>54</v>
      </c>
      <c r="D23" s="14" t="s">
        <v>55</v>
      </c>
      <c r="E23" s="16">
        <v>0.061</v>
      </c>
      <c r="F23" s="17">
        <v>30.15</v>
      </c>
      <c r="G23" s="17">
        <f ca="1">ROUND(INDIRECT(ADDRESS(ROW()+(0), COLUMN()+(-2), 1))*INDIRECT(ADDRESS(ROW()+(0), COLUMN()+(-1), 1)), 2)</f>
        <v>1.84</v>
      </c>
    </row>
    <row r="24" spans="1:7" ht="13.50" thickBot="1" customHeight="1">
      <c r="A24" s="14" t="s">
        <v>56</v>
      </c>
      <c r="B24" s="14"/>
      <c r="C24" s="15" t="s">
        <v>57</v>
      </c>
      <c r="D24" s="14" t="s">
        <v>58</v>
      </c>
      <c r="E24" s="16">
        <v>0.046</v>
      </c>
      <c r="F24" s="17">
        <v>31.99</v>
      </c>
      <c r="G24" s="17">
        <f ca="1">ROUND(INDIRECT(ADDRESS(ROW()+(0), COLUMN()+(-2), 1))*INDIRECT(ADDRESS(ROW()+(0), COLUMN()+(-1), 1)), 2)</f>
        <v>1.47</v>
      </c>
    </row>
    <row r="25" spans="1:7" ht="13.50" thickBot="1" customHeight="1">
      <c r="A25" s="14" t="s">
        <v>59</v>
      </c>
      <c r="B25" s="14"/>
      <c r="C25" s="15" t="s">
        <v>60</v>
      </c>
      <c r="D25" s="14" t="s">
        <v>61</v>
      </c>
      <c r="E25" s="16">
        <v>0.047</v>
      </c>
      <c r="F25" s="17">
        <v>30.15</v>
      </c>
      <c r="G25" s="17">
        <f ca="1">ROUND(INDIRECT(ADDRESS(ROW()+(0), COLUMN()+(-2), 1))*INDIRECT(ADDRESS(ROW()+(0), COLUMN()+(-1), 1)), 2)</f>
        <v>1.42</v>
      </c>
    </row>
    <row r="26" spans="1:7" ht="13.50" thickBot="1" customHeight="1">
      <c r="A26" s="14" t="s">
        <v>62</v>
      </c>
      <c r="B26" s="14"/>
      <c r="C26" s="15" t="s">
        <v>63</v>
      </c>
      <c r="D26" s="14" t="s">
        <v>64</v>
      </c>
      <c r="E26" s="16">
        <v>0.006</v>
      </c>
      <c r="F26" s="17">
        <v>31.99</v>
      </c>
      <c r="G26" s="17">
        <f ca="1">ROUND(INDIRECT(ADDRESS(ROW()+(0), COLUMN()+(-2), 1))*INDIRECT(ADDRESS(ROW()+(0), COLUMN()+(-1), 1)), 2)</f>
        <v>0.19</v>
      </c>
    </row>
    <row r="27" spans="1:7" ht="13.50" thickBot="1" customHeight="1">
      <c r="A27" s="14" t="s">
        <v>65</v>
      </c>
      <c r="B27" s="14"/>
      <c r="C27" s="18" t="s">
        <v>66</v>
      </c>
      <c r="D27" s="19" t="s">
        <v>67</v>
      </c>
      <c r="E27" s="20">
        <v>0.025</v>
      </c>
      <c r="F27" s="21">
        <v>30.15</v>
      </c>
      <c r="G27" s="21">
        <f ca="1">ROUND(INDIRECT(ADDRESS(ROW()+(0), COLUMN()+(-2), 1))*INDIRECT(ADDRESS(ROW()+(0), COLUMN()+(-1), 1)), 2)</f>
        <v>0.75</v>
      </c>
    </row>
    <row r="28" spans="1:7" ht="13.50" thickBot="1" customHeight="1">
      <c r="A28" s="19"/>
      <c r="B28" s="19"/>
      <c r="C28" s="22" t="s">
        <v>68</v>
      </c>
      <c r="D28" s="5" t="s">
        <v>69</v>
      </c>
      <c r="E28" s="23">
        <v>2</v>
      </c>
      <c r="F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335.34</v>
      </c>
      <c r="G28" s="24">
        <f ca="1">ROUND(INDIRECT(ADDRESS(ROW()+(0), COLUMN()+(-2), 1))*INDIRECT(ADDRESS(ROW()+(0), COLUMN()+(-1), 1))/100, 2)</f>
        <v>6.71</v>
      </c>
    </row>
    <row r="29" spans="1:7" ht="13.50" thickBot="1" customHeight="1">
      <c r="A29" s="25" t="s">
        <v>70</v>
      </c>
      <c r="B29" s="25"/>
      <c r="C29" s="26"/>
      <c r="D29" s="26"/>
      <c r="E29" s="27"/>
      <c r="F29" s="25" t="s">
        <v>71</v>
      </c>
      <c r="G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342.05</v>
      </c>
    </row>
  </sheetData>
  <mergeCells count="2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D29"/>
  </mergeCells>
  <pageMargins left="0.147638" right="0.147638" top="0.206693" bottom="0.206693" header="0.0" footer="0.0"/>
  <pageSetup paperSize="9" orientation="portrait"/>
  <rowBreaks count="0" manualBreakCount="0">
    </rowBreaks>
</worksheet>
</file>