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<sst xmlns="http://schemas.openxmlformats.org/spreadsheetml/2006/main" count="63" uniqueCount="63">
  <si>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</si>
  <si>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CVF010</t>
  </si>
  <si>
    <t xml:space="preserve">m³</t>
  </si>
  <si>
    <t xml:space="preserve">Fosso de elevador.</t>
  </si>
  <si>
    <r>
      <rPr>
        <sz val="8.25"/>
        <color rgb="FF000000"/>
        <rFont val="Arial"/>
        <family val="2"/>
      </rPr>
      <t xml:space="preserve">Fosso de elevador ao nível da fundação, através de caixa de concreto armado, realizada com concreto C40 classe de agressividade ambiental II e tipo de ambiente urbano, brita 1, consistência S100 dosado em central, e concretagem com bomba, e aço CA-50, com uma quantidade aproximada de 50 kg/m³. Inclusive armaduras para execução das vigas perimetrais e dos reforços, armaduras de arranque, arame de atar, separadores e líquido desmoldante, para evitar a aderência do concreto às fôrmas. O preço inclui o montagem e desmontagem do sistema de escoramento e fôrmas e o corte, dobra e montagem da armadura em seu lugar definitivo de colocação em obra.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</si>
  <si>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</si>
  <si>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</si>
  <si>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</si>
  <si>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</si>
  <si>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</si>
  <si>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</si>
  <si>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</si>
  <si>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</si>
  <si>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</si>
  <si>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</si>
  <si>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</si>
  <si>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</si>
  <si>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mt08ebr030a</t>
  </si>
  <si>
    <t xml:space="preserve">Un</t>
  </si>
  <si>
    <t xml:space="preserve">Escora metálica telescópica, até 3 m de altura.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</si>
  <si>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</si>
  <si>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</si>
  <si>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</si>
  <si>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mt07sep010ab</t>
  </si>
  <si>
    <t xml:space="preserve">Un</t>
  </si>
  <si>
    <t xml:space="preserve">Separador certificado de plástico, para armaduras de fundações de vários diâmetros.</t>
  </si>
  <si>
    <t xml:space="preserve">mt07aco020d</t>
  </si>
  <si>
    <t xml:space="preserve">Un</t>
  </si>
  <si>
    <t xml:space="preserve">Separador certificado para cortinas.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</si>
  <si>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</si>
  <si>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</si>
  <si>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</si>
  <si>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</si>
  <si>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</si>
  <si>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</si>
  <si>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mt10haf080inc</t>
  </si>
  <si>
    <t xml:space="preserve">m³</t>
  </si>
  <si>
    <t xml:space="preserve">Concreto C40 classe de agressividade ambiental II e tipo de ambiente urbano, brita 1, consistência S100, dosado em central, segundo ABNT NBR 8953.</t>
  </si>
  <si>
    <t xml:space="preserve">mq06bhe010</t>
  </si>
  <si>
    <t xml:space="preserve">h</t>
  </si>
  <si>
    <t xml:space="preserve">Caminhão bomba estacionado na obra, para bombeamento de concreto.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</si>
  <si>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</si>
  <si>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</si>
  <si>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</si>
  <si>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</si>
  <si>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</si>
  <si>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</si>
  <si>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</si>
  <si>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</si>
  <si>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</si>
  <si>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</si>
  <si>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</si>
  <si>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</si>
  <si>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</si>
  <si>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</si>
  <si>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</si>
  <si>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</si>
  <si>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</si>
  <si>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</si>
  <si>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</si>
  <si>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</si>
  <si>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R$ 37,48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</si>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</sst>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0.417</v>
      </c>
      <c r="G9" s="13">
        <v>16.93</v>
      </c>
      <c r="H9" s="13">
        <f ca="1">ROUND(INDIRECT(ADDRESS(ROW()+(0), COLUMN()+(-2), 1))*INDIRECT(ADDRESS(ROW()+(0), COLUMN()+(-1), 1)), 2)</f>
        <v>7.06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2.25</v>
      </c>
      <c r="G10" s="17">
        <v>3.33</v>
      </c>
      <c r="H10" s="17">
        <f ca="1">ROUND(INDIRECT(ADDRESS(ROW()+(0), COLUMN()+(-2), 1))*INDIRECT(ADDRESS(ROW()+(0), COLUMN()+(-1), 1)), 2)</f>
        <v>7.49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0.067</v>
      </c>
      <c r="G11" s="17">
        <v>61.76</v>
      </c>
      <c r="H11" s="17">
        <f ca="1">ROUND(INDIRECT(ADDRESS(ROW()+(0), COLUMN()+(-2), 1))*INDIRECT(ADDRESS(ROW()+(0), COLUMN()+(-1), 1)), 2)</f>
        <v>4.14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</v>
      </c>
      <c r="G12" s="17">
        <v>4.56</v>
      </c>
      <c r="H12" s="17">
        <f ca="1">ROUND(INDIRECT(ADDRESS(ROW()+(0), COLUMN()+(-2), 1))*INDIRECT(ADDRESS(ROW()+(0), COLUMN()+(-1), 1)), 2)</f>
        <v>0.68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4</v>
      </c>
      <c r="G13" s="17">
        <v>0.4</v>
      </c>
      <c r="H13" s="17">
        <f ca="1">ROUND(INDIRECT(ADDRESS(ROW()+(0), COLUMN()+(-2), 1))*INDIRECT(ADDRESS(ROW()+(0), COLUMN()+(-1), 1)), 2)</f>
        <v>1.6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8</v>
      </c>
      <c r="G14" s="17">
        <v>0.16</v>
      </c>
      <c r="H14" s="17">
        <f ca="1">ROUND(INDIRECT(ADDRESS(ROW()+(0), COLUMN()+(-2), 1))*INDIRECT(ADDRESS(ROW()+(0), COLUMN()+(-1), 1)), 2)</f>
        <v>1.28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52.5</v>
      </c>
      <c r="G15" s="17">
        <v>11.66</v>
      </c>
      <c r="H15" s="17">
        <f ca="1">ROUND(INDIRECT(ADDRESS(ROW()+(0), COLUMN()+(-2), 1))*INDIRECT(ADDRESS(ROW()+(0), COLUMN()+(-1), 1)), 2)</f>
        <v>612.15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0.2</v>
      </c>
      <c r="G16" s="17">
        <v>3.79</v>
      </c>
      <c r="H16" s="17">
        <f ca="1">ROUND(INDIRECT(ADDRESS(ROW()+(0), COLUMN()+(-2), 1))*INDIRECT(ADDRESS(ROW()+(0), COLUMN()+(-1), 1)), 2)</f>
        <v>0.76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1.1</v>
      </c>
      <c r="G17" s="17">
        <v>439.6</v>
      </c>
      <c r="H17" s="17">
        <f ca="1">ROUND(INDIRECT(ADDRESS(ROW()+(0), COLUMN()+(-2), 1))*INDIRECT(ADDRESS(ROW()+(0), COLUMN()+(-1), 1)), 2)</f>
        <v>483.56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0.055</v>
      </c>
      <c r="G18" s="17">
        <v>700.32</v>
      </c>
      <c r="H18" s="17">
        <f ca="1">ROUND(INDIRECT(ADDRESS(ROW()+(0), COLUMN()+(-2), 1))*INDIRECT(ADDRESS(ROW()+(0), COLUMN()+(-1), 1)), 2)</f>
        <v>38.52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0.282</v>
      </c>
      <c r="G19" s="17">
        <v>31.99</v>
      </c>
      <c r="H19" s="17">
        <f ca="1">ROUND(INDIRECT(ADDRESS(ROW()+(0), COLUMN()+(-2), 1))*INDIRECT(ADDRESS(ROW()+(0), COLUMN()+(-1), 1)), 2)</f>
        <v>9.02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0.282</v>
      </c>
      <c r="G20" s="17">
        <v>30.15</v>
      </c>
      <c r="H20" s="17">
        <f ca="1">ROUND(INDIRECT(ADDRESS(ROW()+(0), COLUMN()+(-2), 1))*INDIRECT(ADDRESS(ROW()+(0), COLUMN()+(-1), 1)), 2)</f>
        <v>8.5</v>
      </c>
    </row>
    <row r="21" spans="1:8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6">
        <v>0.334</v>
      </c>
      <c r="G21" s="17">
        <v>31.99</v>
      </c>
      <c r="H21" s="17">
        <f ca="1">ROUND(INDIRECT(ADDRESS(ROW()+(0), COLUMN()+(-2), 1))*INDIRECT(ADDRESS(ROW()+(0), COLUMN()+(-1), 1)), 2)</f>
        <v>10.68</v>
      </c>
    </row>
    <row r="22" spans="1:8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6">
        <v>0.502</v>
      </c>
      <c r="G22" s="17">
        <v>30.15</v>
      </c>
      <c r="H22" s="17">
        <f ca="1">ROUND(INDIRECT(ADDRESS(ROW()+(0), COLUMN()+(-2), 1))*INDIRECT(ADDRESS(ROW()+(0), COLUMN()+(-1), 1)), 2)</f>
        <v>15.14</v>
      </c>
    </row>
    <row r="23" spans="1:8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6">
        <v>0.261</v>
      </c>
      <c r="G23" s="17">
        <v>31.99</v>
      </c>
      <c r="H23" s="17">
        <f ca="1">ROUND(INDIRECT(ADDRESS(ROW()+(0), COLUMN()+(-2), 1))*INDIRECT(ADDRESS(ROW()+(0), COLUMN()+(-1), 1)), 2)</f>
        <v>8.35</v>
      </c>
    </row>
    <row r="24" spans="1:8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20">
        <v>0.523</v>
      </c>
      <c r="G24" s="21">
        <v>30.15</v>
      </c>
      <c r="H24" s="21">
        <f ca="1">ROUND(INDIRECT(ADDRESS(ROW()+(0), COLUMN()+(-2), 1))*INDIRECT(ADDRESS(ROW()+(0), COLUMN()+(-1), 1)), 2)</f>
        <v>15.77</v>
      </c>
    </row>
    <row r="25" spans="1:8" ht="13.50" thickBot="1" customHeight="1">
      <c r="A25" s="19"/>
      <c r="B25" s="19"/>
      <c r="C25" s="22" t="s">
        <v>59</v>
      </c>
      <c r="D25" s="22"/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1224.7</v>
      </c>
      <c r="H25" s="24">
        <f ca="1">ROUND(INDIRECT(ADDRESS(ROW()+(0), COLUMN()+(-2), 1))*INDIRECT(ADDRESS(ROW()+(0), COLUMN()+(-1), 1))/100, 2)</f>
        <v>24.49</v>
      </c>
    </row>
    <row r="26" spans="1:8" ht="13.50" thickBot="1" customHeight="1">
      <c r="A26" s="25" t="s">
        <v>61</v>
      </c>
      <c r="B26" s="25"/>
      <c r="C26" s="26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1249.19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