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<sst xmlns="http://schemas.openxmlformats.org/spreadsheetml/2006/main" count="77" uniqueCount="77">
  <si>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</si>
  <si>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</si>
  <si>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</si>
  <si>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</si>
  <si>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concreto armado de seção 70x25 cm; realizado com concreto C25 classe de agressividade ambiental II e tipo de ambiente urbano, brita 1, consistência S100 dosado em central, e concretagem com bomba, e aço CA-50, com uma quantidade aproximada de 25 kg/m; montagem e desmontagem do sistema de escoramento e fôrmas recuperáveis metálicas nas duas faces. Inclusive arame de atar, separadores e líquido desmoldante, para evitar a aderência do concreto às fôrmas. O preço inclui o corte, dobra e montagem da armadura em central de armaduras de obra e a posterior colocação em obra. O preço inclui a demolição do muro-guia com martelo pneumático e a carga manual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</si>
  <si>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</si>
  <si>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</si>
  <si>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</si>
  <si>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</si>
  <si>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</si>
  <si>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</si>
  <si>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</si>
  <si>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</si>
  <si>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</si>
  <si>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</si>
  <si>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</si>
  <si>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</si>
  <si>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</si>
  <si>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Un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</si>
  <si>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</si>
  <si>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</si>
  <si>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</si>
  <si>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fôrmas metálicas.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</si>
  <si>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</si>
  <si>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</si>
  <si>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</si>
  <si>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</si>
  <si>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</si>
  <si>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</si>
  <si>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</si>
  <si>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</si>
  <si>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</si>
  <si>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</si>
  <si>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</si>
  <si>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</si>
  <si>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</si>
  <si>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</si>
  <si>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</si>
  <si>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</si>
  <si>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</si>
  <si>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</si>
  <si>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mq05pdm010a</t>
  </si>
  <si>
    <t xml:space="preserve">h</t>
  </si>
  <si>
    <t xml:space="preserve">Compressor portátil elétrico 2 m³/min de vazão.</t>
  </si>
  <si>
    <t xml:space="preserve">mq05mai030</t>
  </si>
  <si>
    <t xml:space="preserve">h</t>
  </si>
  <si>
    <t xml:space="preserve">Martelo pneumático.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</si>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</sst>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131.49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15.98</v>
      </c>
      <c r="G10" s="17">
        <f ca="1">ROUND(INDIRECT(ADDRESS(ROW()+(0), COLUMN()+(-2),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48.68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</v>
      </c>
      <c r="F12" s="17">
        <v>0.73</v>
      </c>
      <c r="G12" s="17">
        <f ca="1">ROUND(INDIRECT(ADDRESS(ROW()+(0), COLUMN()+(-2), 1))*INDIRECT(ADDRESS(ROW()+(0), COLUMN()+(-1), 1)), 2)</f>
        <v>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3.79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</v>
      </c>
      <c r="F14" s="17">
        <v>22.13</v>
      </c>
      <c r="G14" s="17">
        <f ca="1">ROUND(INDIRECT(ADDRESS(ROW()+(0), COLUMN()+(-2), 1))*INDIRECT(ADDRESS(ROW()+(0), COLUMN()+(-1), 1)), 2)</f>
        <v>3.1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4.56</v>
      </c>
      <c r="G15" s="17">
        <f ca="1">ROUND(INDIRECT(ADDRESS(ROW()+(0), COLUMN()+(-2), 1))*INDIRECT(ADDRESS(ROW()+(0), COLUMN()+(-1), 1)), 2)</f>
        <v>0.19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0.38</v>
      </c>
      <c r="G16" s="17">
        <f ca="1">ROUND(INDIRECT(ADDRESS(ROW()+(0), COLUMN()+(-2), 1))*INDIRECT(ADDRESS(ROW()+(0), COLUMN()+(-1), 1)), 2)</f>
        <v>1.14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11.66</v>
      </c>
      <c r="G17" s="17">
        <f ca="1">ROUND(INDIRECT(ADDRESS(ROW()+(0), COLUMN()+(-2), 1))*INDIRECT(ADDRESS(ROW()+(0), COLUMN()+(-1), 1)), 2)</f>
        <v>306.08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0.385</v>
      </c>
      <c r="F18" s="17">
        <v>344.88</v>
      </c>
      <c r="G18" s="17">
        <f ca="1">ROUND(INDIRECT(ADDRESS(ROW()+(0), COLUMN()+(-2), 1))*INDIRECT(ADDRESS(ROW()+(0), COLUMN()+(-1), 1)), 2)</f>
        <v>132.78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1.355</v>
      </c>
      <c r="F19" s="17">
        <v>15.7</v>
      </c>
      <c r="G19" s="17">
        <f ca="1">ROUND(INDIRECT(ADDRESS(ROW()+(0), COLUMN()+(-2), 1))*INDIRECT(ADDRESS(ROW()+(0), COLUMN()+(-1), 1)), 2)</f>
        <v>21.27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2.71</v>
      </c>
      <c r="F20" s="17">
        <v>16.81</v>
      </c>
      <c r="G20" s="17">
        <f ca="1">ROUND(INDIRECT(ADDRESS(ROW()+(0), COLUMN()+(-2), 1))*INDIRECT(ADDRESS(ROW()+(0), COLUMN()+(-1), 1)), 2)</f>
        <v>45.56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0.016</v>
      </c>
      <c r="F21" s="17">
        <v>700.32</v>
      </c>
      <c r="G21" s="17">
        <f ca="1">ROUND(INDIRECT(ADDRESS(ROW()+(0), COLUMN()+(-2), 1))*INDIRECT(ADDRESS(ROW()+(0), COLUMN()+(-1), 1)), 2)</f>
        <v>11.21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0.483</v>
      </c>
      <c r="F22" s="17">
        <v>31.99</v>
      </c>
      <c r="G22" s="17">
        <f ca="1">ROUND(INDIRECT(ADDRESS(ROW()+(0), COLUMN()+(-2), 1))*INDIRECT(ADDRESS(ROW()+(0), COLUMN()+(-1), 1)), 2)</f>
        <v>15.45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0.644</v>
      </c>
      <c r="F23" s="17">
        <v>30.15</v>
      </c>
      <c r="G23" s="17">
        <f ca="1">ROUND(INDIRECT(ADDRESS(ROW()+(0), COLUMN()+(-2), 1))*INDIRECT(ADDRESS(ROW()+(0), COLUMN()+(-1), 1)), 2)</f>
        <v>19.42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0.23</v>
      </c>
      <c r="F24" s="17">
        <v>31.99</v>
      </c>
      <c r="G24" s="17">
        <f ca="1">ROUND(INDIRECT(ADDRESS(ROW()+(0), COLUMN()+(-2), 1))*INDIRECT(ADDRESS(ROW()+(0), COLUMN()+(-1), 1)), 2)</f>
        <v>7.36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0.259</v>
      </c>
      <c r="F25" s="17">
        <v>30.15</v>
      </c>
      <c r="G25" s="17">
        <f ca="1">ROUND(INDIRECT(ADDRESS(ROW()+(0), COLUMN()+(-2), 1))*INDIRECT(ADDRESS(ROW()+(0), COLUMN()+(-1), 1)), 2)</f>
        <v>7.81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0.015</v>
      </c>
      <c r="F26" s="17">
        <v>31.99</v>
      </c>
      <c r="G26" s="17">
        <f ca="1">ROUND(INDIRECT(ADDRESS(ROW()+(0), COLUMN()+(-2), 1))*INDIRECT(ADDRESS(ROW()+(0), COLUMN()+(-1), 1)), 2)</f>
        <v>0.48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0.058</v>
      </c>
      <c r="F27" s="17">
        <v>30.15</v>
      </c>
      <c r="G27" s="17">
        <f ca="1">ROUND(INDIRECT(ADDRESS(ROW()+(0), COLUMN()+(-2), 1))*INDIRECT(ADDRESS(ROW()+(0), COLUMN()+(-1), 1)), 2)</f>
        <v>1.75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2.523</v>
      </c>
      <c r="F28" s="17">
        <v>27.81</v>
      </c>
      <c r="G28" s="17">
        <f ca="1">ROUND(INDIRECT(ADDRESS(ROW()+(0), COLUMN()+(-2), 1))*INDIRECT(ADDRESS(ROW()+(0), COLUMN()+(-1), 1)), 2)</f>
        <v>70.16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2.655</v>
      </c>
      <c r="F29" s="21">
        <v>28.03</v>
      </c>
      <c r="G29" s="21">
        <f ca="1">ROUND(INDIRECT(ADDRESS(ROW()+(0), COLUMN()+(-2), 1))*INDIRECT(ADDRESS(ROW()+(0), COLUMN()+(-1), 1)), 2)</f>
        <v>74.42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721.93</v>
      </c>
      <c r="G30" s="24">
        <f ca="1">ROUND(INDIRECT(ADDRESS(ROW()+(0), COLUMN()+(-2), 1))*INDIRECT(ADDRESS(ROW()+(0), COLUMN()+(-1), 1))/100, 2)</f>
        <v>14.44</v>
      </c>
    </row>
    <row r="31" spans="1:7" ht="13.50" thickBot="1" customHeight="1">
      <c r="A31" s="25"/>
      <c r="B31" s="25"/>
      <c r="C31" s="26"/>
      <c r="D31" s="26"/>
      <c r="E31" s="27"/>
      <c r="F31" s="28" t="s">
        <v>76</v>
      </c>
      <c r="G3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736.37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147638" right="0.147638" top="0.206693" bottom="0.206693" header="0.0" footer="0.0"/>
  <pageSetup paperSize="9" orientation="portrait"/>
  <rowBreaks count="0" manualBreakCount="0">
    </rowBreaks>
</worksheet>
</file>