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<sst xmlns="http://schemas.openxmlformats.org/spreadsheetml/2006/main" count="42" uniqueCount="42">
  <si>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</si>
  <si>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CPI106</t>
  </si>
  <si>
    <t xml:space="preserve">m</t>
  </si>
  <si>
    <t xml:space="preserve">Estaca tipo broca escavada com trado manual.</t>
  </si>
  <si>
    <r>
      <rPr>
        <sz val="8.25"/>
        <color rgb="FF000000"/>
        <rFont val="Arial"/>
        <family val="2"/>
      </rPr>
      <t xml:space="preserve">Estaca tipo broca de concreto armado de 20 cm de diâmetro. Executada por extração de terras através de trado manual e posterior concretagem contínua da estaca. Realizada com concreto C40 classe de agressividade ambiental IV e tipo de ambiente industrial, brita 1, consistência S100 dosado em central, e concretagem desde caminhão através de tubo Tremonha, e aço CA-50, com uma quantidade aproximada de 0,7 kg/m. Inclusive arame de atar e separadores. O preço inclui o corte, dobra e montagem da armadura em central de armaduras de obra e a posterior colocação em obra.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</si>
  <si>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</si>
  <si>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</si>
  <si>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</si>
  <si>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</si>
  <si>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</si>
  <si>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</si>
  <si>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mt07aco020k</t>
  </si>
  <si>
    <t xml:space="preserve">Un</t>
  </si>
  <si>
    <t xml:space="preserve">Separador certificado para estacas.</t>
  </si>
  <si>
    <t xml:space="preserve">mt07aco070f</t>
  </si>
  <si>
    <t xml:space="preserve">kg</t>
  </si>
  <si>
    <t xml:space="preserve">Aço em barras nervuradas, CA-50, de vários diâmetros, segundo ABNT NBR 7480.</t>
  </si>
  <si>
    <t xml:space="preserve">mt08var050</t>
  </si>
  <si>
    <t xml:space="preserve">kg</t>
  </si>
  <si>
    <t xml:space="preserve">Arame galvanizado para atar, de 1,30 mm de diâmetro.</t>
  </si>
  <si>
    <t xml:space="preserve">mt10haf080wnc</t>
  </si>
  <si>
    <t xml:space="preserve">m³</t>
  </si>
  <si>
    <t xml:space="preserve">Concreto C40 classe de agressividade ambiental IV e tipo de ambiente industrial, brita 1, consistência S100, dosado em central, segundo ABNT NBR 8953.</t>
  </si>
  <si>
    <t xml:space="preserve">mo043</t>
  </si>
  <si>
    <t xml:space="preserve">h</t>
  </si>
  <si>
    <t xml:space="preserve">Armador.</t>
  </si>
  <si>
    <t xml:space="preserve">mo090</t>
  </si>
  <si>
    <t xml:space="preserve">h</t>
  </si>
  <si>
    <t xml:space="preserve">Ajudante de armador.</t>
  </si>
  <si>
    <t xml:space="preserve">mo045</t>
  </si>
  <si>
    <t xml:space="preserve">h</t>
  </si>
  <si>
    <t xml:space="preserve">Oficial de trabalhos de concretagem.</t>
  </si>
  <si>
    <t xml:space="preserve">mo092</t>
  </si>
  <si>
    <t xml:space="preserve">h</t>
  </si>
  <si>
    <t xml:space="preserve">Ajudante de trabalhos concretagem.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</si>
  <si>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</si>
  <si>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</si>
  <si>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</si>
  <si>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</si>
  <si>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</si>
  <si>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R$ 1,43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</si>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</sst>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3.57" customWidth="1"/>
    <col min="5" max="5" width="79.0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3</v>
      </c>
      <c r="G9" s="13">
        <v>0.26</v>
      </c>
      <c r="H9" s="13">
        <f ca="1">ROUND(INDIRECT(ADDRESS(ROW()+(0), COLUMN()+(-2), 1))*INDIRECT(ADDRESS(ROW()+(0), COLUMN()+(-1), 1)), 2)</f>
        <v>0.78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0.735</v>
      </c>
      <c r="G10" s="17">
        <v>11.66</v>
      </c>
      <c r="H10" s="17">
        <f ca="1">ROUND(INDIRECT(ADDRESS(ROW()+(0), COLUMN()+(-2), 1))*INDIRECT(ADDRESS(ROW()+(0), COLUMN()+(-1), 1)), 2)</f>
        <v>8.57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0.005</v>
      </c>
      <c r="G11" s="17">
        <v>3.79</v>
      </c>
      <c r="H11" s="17">
        <f ca="1">ROUND(INDIRECT(ADDRESS(ROW()+(0), COLUMN()+(-2), 1))*INDIRECT(ADDRESS(ROW()+(0), COLUMN()+(-1), 1)), 2)</f>
        <v>0.02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0.031</v>
      </c>
      <c r="G12" s="17">
        <v>439.6</v>
      </c>
      <c r="H12" s="17">
        <f ca="1">ROUND(INDIRECT(ADDRESS(ROW()+(0), COLUMN()+(-2), 1))*INDIRECT(ADDRESS(ROW()+(0), COLUMN()+(-1), 1)), 2)</f>
        <v>13.63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0.005</v>
      </c>
      <c r="G13" s="17">
        <v>31.99</v>
      </c>
      <c r="H13" s="17">
        <f ca="1">ROUND(INDIRECT(ADDRESS(ROW()+(0), COLUMN()+(-2), 1))*INDIRECT(ADDRESS(ROW()+(0), COLUMN()+(-1), 1)), 2)</f>
        <v>0.16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0.007</v>
      </c>
      <c r="G14" s="17">
        <v>30.15</v>
      </c>
      <c r="H14" s="17">
        <f ca="1">ROUND(INDIRECT(ADDRESS(ROW()+(0), COLUMN()+(-2), 1))*INDIRECT(ADDRESS(ROW()+(0), COLUMN()+(-1), 1)), 2)</f>
        <v>0.21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0.293</v>
      </c>
      <c r="G15" s="17">
        <v>31.99</v>
      </c>
      <c r="H15" s="17">
        <f ca="1">ROUND(INDIRECT(ADDRESS(ROW()+(0), COLUMN()+(-2), 1))*INDIRECT(ADDRESS(ROW()+(0), COLUMN()+(-1), 1)), 2)</f>
        <v>9.37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0.293</v>
      </c>
      <c r="G16" s="17">
        <v>30.15</v>
      </c>
      <c r="H16" s="17">
        <f ca="1">ROUND(INDIRECT(ADDRESS(ROW()+(0), COLUMN()+(-2), 1))*INDIRECT(ADDRESS(ROW()+(0), COLUMN()+(-1), 1)), 2)</f>
        <v>8.83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20">
        <v>1.024</v>
      </c>
      <c r="G17" s="21">
        <v>27.81</v>
      </c>
      <c r="H17" s="21">
        <f ca="1">ROUND(INDIRECT(ADDRESS(ROW()+(0), COLUMN()+(-2), 1))*INDIRECT(ADDRESS(ROW()+(0), COLUMN()+(-1), 1)), 2)</f>
        <v>28.48</v>
      </c>
    </row>
    <row r="18" spans="1:8" ht="13.50" thickBot="1" customHeight="1">
      <c r="A18" s="19"/>
      <c r="B18" s="19"/>
      <c r="C18" s="19"/>
      <c r="D18" s="22" t="s">
        <v>38</v>
      </c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70.05</v>
      </c>
      <c r="H18" s="24">
        <f ca="1">ROUND(INDIRECT(ADDRESS(ROW()+(0), COLUMN()+(-2), 1))*INDIRECT(ADDRESS(ROW()+(0), COLUMN()+(-1), 1))/100, 2)</f>
        <v>1.4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71.45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