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<sst xmlns="http://schemas.openxmlformats.org/spreadsheetml/2006/main" count="51" uniqueCount="51">
  <si>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</si>
  <si>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</si>
  <si>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</si>
  <si>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</si>
  <si>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com ralo sifonado e escoamento direto lateral, visitável, enterrada, construída em alvenaria cerâmica furado, de meia vez de espessura, assente com argamassa de cimento, confeccionada em obra, dosificação 1:6, de dimensões interiores 50x50x55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tampa pré-fabricada de concreto armado com fecho hermético à passagem dos odores mefíticos. Inclusive argamassa para rejuntamento.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</si>
  <si>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</si>
  <si>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</si>
  <si>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</si>
  <si>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</si>
  <si>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</si>
  <si>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</si>
  <si>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</si>
  <si>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</si>
  <si>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</si>
  <si>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</si>
  <si>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</si>
  <si>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</si>
  <si>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</si>
  <si>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</si>
  <si>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</si>
  <si>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</si>
  <si>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</si>
  <si>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</si>
  <si>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</si>
  <si>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</si>
  <si>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</si>
  <si>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</si>
  <si>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</si>
  <si>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</si>
  <si>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mt11var100</t>
  </si>
  <si>
    <t xml:space="preserve">Un</t>
  </si>
  <si>
    <t xml:space="preserve">Conjunto de elementos necessários para garantir o fecho hermético à passagem de maus odores em caixas de saneamento, composto por: angulares e chapas metálicas com os seus elementos de fixação e ancoragem, junta de neoprene, óleo e outros acessórios.</t>
  </si>
  <si>
    <t xml:space="preserve">mt11arf010b</t>
  </si>
  <si>
    <t xml:space="preserve">Un</t>
  </si>
  <si>
    <t xml:space="preserve">Tampa de concreto armado pré-fabricada, 60x60x5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</si>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</sst>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0.174</v>
      </c>
      <c r="F9" s="13">
        <v>371.35</v>
      </c>
      <c r="G9" s="13">
        <f ca="1">ROUND(INDIRECT(ADDRESS(ROW()+(0), COLUMN()+(-2), 1))*INDIRECT(ADDRESS(ROW()+(0), COLUMN()+(-1), 1)), 2)</f>
        <v>64.61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27</v>
      </c>
      <c r="F10" s="17">
        <v>0.71</v>
      </c>
      <c r="G10" s="17">
        <f ca="1">ROUND(INDIRECT(ADDRESS(ROW()+(0), COLUMN()+(-2), 1))*INDIRECT(ADDRESS(ROW()+(0), COLUMN()+(-1), 1)), 2)</f>
        <v>19.17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3.79</v>
      </c>
      <c r="G11" s="17">
        <f ca="1">ROUND(INDIRECT(ADDRESS(ROW()+(0), COLUMN()+(-2),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50.71</v>
      </c>
      <c r="G12" s="17">
        <f ca="1">ROUND(INDIRECT(ADDRESS(ROW()+(0), COLUMN()+(-2), 1))*INDIRECT(ADDRESS(ROW()+(0), COLUMN()+(-1), 1)), 2)</f>
        <v>2.54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12.211</v>
      </c>
      <c r="F13" s="17">
        <v>0.63</v>
      </c>
      <c r="G13" s="17">
        <f ca="1">ROUND(INDIRECT(ADDRESS(ROW()+(0), COLUMN()+(-2), 1))*INDIRECT(ADDRESS(ROW()+(0), COLUMN()+(-1), 1)), 2)</f>
        <v>7.69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0.182</v>
      </c>
      <c r="F14" s="17">
        <v>3.03</v>
      </c>
      <c r="G14" s="17">
        <f ca="1">ROUND(INDIRECT(ADDRESS(ROW()+(0), COLUMN()+(-2), 1))*INDIRECT(ADDRESS(ROW()+(0), COLUMN()+(-1), 1)), 2)</f>
        <v>0.55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24.45</v>
      </c>
      <c r="G15" s="17">
        <f ca="1">ROUND(INDIRECT(ADDRESS(ROW()+(0), COLUMN()+(-2), 1))*INDIRECT(ADDRESS(ROW()+(0), COLUMN()+(-1), 1)), 2)</f>
        <v>24.45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51.87</v>
      </c>
      <c r="G16" s="17">
        <f ca="1">ROUND(INDIRECT(ADDRESS(ROW()+(0), COLUMN()+(-2), 1))*INDIRECT(ADDRESS(ROW()+(0), COLUMN()+(-1), 1)), 2)</f>
        <v>51.87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78.6</v>
      </c>
      <c r="G17" s="17">
        <f ca="1">ROUND(INDIRECT(ADDRESS(ROW()+(0), COLUMN()+(-2), 1))*INDIRECT(ADDRESS(ROW()+(0), COLUMN()+(-1), 1)), 2)</f>
        <v>78.6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0.023</v>
      </c>
      <c r="F18" s="17">
        <v>12.69</v>
      </c>
      <c r="G18" s="17">
        <f ca="1">ROUND(INDIRECT(ADDRESS(ROW()+(0), COLUMN()+(-2), 1))*INDIRECT(ADDRESS(ROW()+(0), COLUMN()+(-1), 1)), 2)</f>
        <v>0.29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1.981</v>
      </c>
      <c r="F19" s="17">
        <v>32.24</v>
      </c>
      <c r="G19" s="17">
        <f ca="1">ROUND(INDIRECT(ADDRESS(ROW()+(0), COLUMN()+(-2), 1))*INDIRECT(ADDRESS(ROW()+(0), COLUMN()+(-1), 1)), 2)</f>
        <v>63.87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1.68</v>
      </c>
      <c r="F20" s="21">
        <v>27.81</v>
      </c>
      <c r="G20" s="21">
        <f ca="1">ROUND(INDIRECT(ADDRESS(ROW()+(0), COLUMN()+(-2), 1))*INDIRECT(ADDRESS(ROW()+(0), COLUMN()+(-1), 1)), 2)</f>
        <v>46.72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360.41</v>
      </c>
      <c r="G21" s="24">
        <f ca="1">ROUND(INDIRECT(ADDRESS(ROW()+(0), COLUMN()+(-2), 1))*INDIRECT(ADDRESS(ROW()+(0), COLUMN()+(-1), 1))/100, 2)</f>
        <v>7.21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367.62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