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<sst xmlns="http://schemas.openxmlformats.org/spreadsheetml/2006/main" count="54" uniqueCount="54">
  <si>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</si>
  <si>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ASA010</t>
  </si>
  <si>
    <t xml:space="preserve">Un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</si>
  <si>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</si>
  <si>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cerâmica furado, de meia vez de espessura, assente com argamassa de cimento, confeccionada em obra, dosificação 1:6, de dimensões interiores 100x100x50 cm, sobre lastro de concreto simples C30 classe de agressividade ambiental III e tipo de ambiente industrial, brita 1, consistência S50 de 15 cm de espessura, formação de caimento mínimo de 1,00% para a drenagem de águas residuais e 0,50% para a drenagem de águas pluviais, com o mesmo tipo de concreto, com emboço e afagada interiormente com argamassa de cimento, confeccionada em obra, com aditivo hidrófugo, dosificação 1:3 formando arestas e esquinas a meia cana, fechada superiormente com painel cerâmico oco com encaixe macho-fêmea e lajeta de concreto C30 classe de agressividade ambiental III e tipo de ambiente industrial, brita 1, consistência S50, armada com tela eletrossoldada e vedada hermeticamente com argamassa de cimento. Inclusive argamassa para rejuntamento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</si>
  <si>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</si>
  <si>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</si>
  <si>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</si>
  <si>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</si>
  <si>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</si>
  <si>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</si>
  <si>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</si>
  <si>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</si>
  <si>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</si>
  <si>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</si>
  <si>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</si>
  <si>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</si>
  <si>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</si>
  <si>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</si>
  <si>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</si>
  <si>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</si>
  <si>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</si>
  <si>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</si>
  <si>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</si>
  <si>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</si>
  <si>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</si>
  <si>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mt11var110</t>
  </si>
  <si>
    <t xml:space="preserve">Un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</si>
  <si>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</si>
  <si>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</si>
  <si>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</si>
  <si>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</si>
  <si>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mt04lvg020c</t>
  </si>
  <si>
    <t xml:space="preserve">Un</t>
  </si>
  <si>
    <t xml:space="preserve">Painel cerâmico furado com encaixe macho-fêmea, para revestir, 80x25x3 cm, com topos retos.</t>
  </si>
  <si>
    <t xml:space="preserve">mt07ame060gtc</t>
  </si>
  <si>
    <t xml:space="preserve">m²</t>
  </si>
  <si>
    <t xml:space="preserve">Tela eletrossoldada T 283 30x10 cm, com fios longitudinais de 6 mm de diâmetro e fios transversais de 6,0 mm de diâmetro, aço CA-60, segundo ABNT NBR 7481.</t>
  </si>
  <si>
    <t xml:space="preserve">mt10haf080qha</t>
  </si>
  <si>
    <t xml:space="preserve">m³</t>
  </si>
  <si>
    <t xml:space="preserve">Concreto C30 classe de agressividade ambiental III e tipo de ambiente industrial, brita 1, consistência S50, dosado em central, segundo ABNT NBR 8953.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</si>
  <si>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</si>
  <si>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</si>
  <si>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</si>
  <si>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</si>
  <si>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</si>
  <si>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</si>
  <si>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</si>
  <si>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</si>
  <si>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</si>
  <si>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</si>
  <si>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</si>
  <si>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R$ 21,66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</si>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</sst>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0.349</v>
      </c>
      <c r="F9" s="13">
        <v>371.35</v>
      </c>
      <c r="G9" s="13">
        <f ca="1">ROUND(INDIRECT(ADDRESS(ROW()+(0), COLUMN()+(-2), 1))*INDIRECT(ADDRESS(ROW()+(0), COLUMN()+(-1), 1)), 2)</f>
        <v>129.6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47</v>
      </c>
      <c r="F10" s="17">
        <v>0.71</v>
      </c>
      <c r="G10" s="17">
        <f ca="1">ROUND(INDIRECT(ADDRESS(ROW()+(0), COLUMN()+(-2), 1))*INDIRECT(ADDRESS(ROW()+(0), COLUMN()+(-1), 1)), 2)</f>
        <v>33.37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0.015</v>
      </c>
      <c r="F11" s="17">
        <v>3.79</v>
      </c>
      <c r="G11" s="17">
        <f ca="1">ROUND(INDIRECT(ADDRESS(ROW()+(0), COLUMN()+(-2), 1))*INDIRECT(ADDRESS(ROW()+(0), COLUMN()+(-1), 1)), 2)</f>
        <v>0.06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0.102</v>
      </c>
      <c r="F12" s="17">
        <v>50.71</v>
      </c>
      <c r="G12" s="17">
        <f ca="1">ROUND(INDIRECT(ADDRESS(ROW()+(0), COLUMN()+(-2), 1))*INDIRECT(ADDRESS(ROW()+(0), COLUMN()+(-1), 1)), 2)</f>
        <v>5.17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25.643</v>
      </c>
      <c r="F13" s="17">
        <v>0.63</v>
      </c>
      <c r="G13" s="17">
        <f ca="1">ROUND(INDIRECT(ADDRESS(ROW()+(0), COLUMN()+(-2), 1))*INDIRECT(ADDRESS(ROW()+(0), COLUMN()+(-1), 1)), 2)</f>
        <v>16.16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17.64</v>
      </c>
      <c r="G14" s="17">
        <f ca="1">ROUND(INDIRECT(ADDRESS(ROW()+(0), COLUMN()+(-2), 1))*INDIRECT(ADDRESS(ROW()+(0), COLUMN()+(-1), 1)), 2)</f>
        <v>17.64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0.405</v>
      </c>
      <c r="F15" s="17">
        <v>3.03</v>
      </c>
      <c r="G15" s="17">
        <f ca="1">ROUND(INDIRECT(ADDRESS(ROW()+(0), COLUMN()+(-2), 1))*INDIRECT(ADDRESS(ROW()+(0), COLUMN()+(-1), 1)), 2)</f>
        <v>1.23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4</v>
      </c>
      <c r="F16" s="17">
        <v>3.17</v>
      </c>
      <c r="G16" s="17">
        <f ca="1">ROUND(INDIRECT(ADDRESS(ROW()+(0), COLUMN()+(-2), 1))*INDIRECT(ADDRESS(ROW()+(0), COLUMN()+(-1), 1)), 2)</f>
        <v>12.68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1.21</v>
      </c>
      <c r="F17" s="17">
        <v>41.86</v>
      </c>
      <c r="G17" s="17">
        <f ca="1">ROUND(INDIRECT(ADDRESS(ROW()+(0), COLUMN()+(-2), 1))*INDIRECT(ADDRESS(ROW()+(0), COLUMN()+(-1), 1)), 2)</f>
        <v>50.65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0.097</v>
      </c>
      <c r="F18" s="17">
        <v>371.35</v>
      </c>
      <c r="G18" s="17">
        <f ca="1">ROUND(INDIRECT(ADDRESS(ROW()+(0), COLUMN()+(-2), 1))*INDIRECT(ADDRESS(ROW()+(0), COLUMN()+(-1), 1)), 2)</f>
        <v>36.02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0.047</v>
      </c>
      <c r="F19" s="17">
        <v>12.69</v>
      </c>
      <c r="G19" s="17">
        <f ca="1">ROUND(INDIRECT(ADDRESS(ROW()+(0), COLUMN()+(-2), 1))*INDIRECT(ADDRESS(ROW()+(0), COLUMN()+(-1), 1)), 2)</f>
        <v>0.6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2.038</v>
      </c>
      <c r="F20" s="17">
        <v>32.24</v>
      </c>
      <c r="G20" s="17">
        <f ca="1">ROUND(INDIRECT(ADDRESS(ROW()+(0), COLUMN()+(-2), 1))*INDIRECT(ADDRESS(ROW()+(0), COLUMN()+(-1), 1)), 2)</f>
        <v>65.71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2.004</v>
      </c>
      <c r="F21" s="21">
        <v>27.81</v>
      </c>
      <c r="G21" s="21">
        <f ca="1">ROUND(INDIRECT(ADDRESS(ROW()+(0), COLUMN()+(-2), 1))*INDIRECT(ADDRESS(ROW()+(0), COLUMN()+(-1), 1)), 2)</f>
        <v>55.73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424.62</v>
      </c>
      <c r="G22" s="24">
        <f ca="1">ROUND(INDIRECT(ADDRESS(ROW()+(0), COLUMN()+(-2), 1))*INDIRECT(ADDRESS(ROW()+(0), COLUMN()+(-1), 1))/100, 2)</f>
        <v>8.49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433.11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