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<sst xmlns="http://schemas.openxmlformats.org/spreadsheetml/2006/main" count="39" uniqueCount="39">
  <si>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</si>
  <si>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MPH010</t>
  </si>
  <si>
    <t xml:space="preserve">m²</t>
  </si>
  <si>
    <t xml:space="preserve">Piso de ladrilhos de concreto.</t>
  </si>
  <si>
    <r>
      <rPr>
        <sz val="8.25"/>
        <color rgb="FF000000"/>
        <rFont val="Arial"/>
        <family val="2"/>
      </rPr>
      <t xml:space="preserve">Piso de ladrilhos de concreto para exteriores, acabamento texturizado, resistência à flexão T, carga de ruptura 7, resistência ao desgaste H, 30x30x4 cm, branco, para utilização pública em exteriores em zona de parques e jardins, colocadas com maceta sobre argamassa.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</si>
  <si>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</si>
  <si>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</si>
  <si>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</si>
  <si>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</si>
  <si>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</si>
  <si>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</si>
  <si>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</si>
  <si>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</si>
  <si>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</si>
  <si>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mt08cem011a</t>
  </si>
  <si>
    <t xml:space="preserve">kg</t>
  </si>
  <si>
    <t xml:space="preserve">Cimento Portland CEM II/B-L 32,5 R, cor cinza, em sacos.</t>
  </si>
  <si>
    <t xml:space="preserve">mt18bhd010hqib</t>
  </si>
  <si>
    <t xml:space="preserve">m²</t>
  </si>
  <si>
    <t xml:space="preserve">Ladrilho de concreto para exteriores, acabamento superficial da face aparente: texturizado, classe resistente à flexão T, classe resistente segundo a carga de ruptura 7, classe de desgaste por abrasão H, formato nominal 30x30x4 cm, cor branca,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</si>
  <si>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</si>
  <si>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</si>
  <si>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</si>
  <si>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</si>
  <si>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</si>
  <si>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</si>
  <si>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</si>
  <si>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</si>
  <si>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</si>
  <si>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</si>
  <si>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</si>
  <si>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</si>
  <si>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</si>
  <si>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</si>
  <si>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</si>
  <si>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%</t>
  </si>
  <si>
    <t xml:space="preserve">Custos diretos complementares</t>
  </si>
  <si>
    <t xml:space="preserve">Custo de manutenção decenal: R$ 8,64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</si>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</sst>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9.0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0.03</v>
      </c>
      <c r="F9" s="13">
        <v>281.23</v>
      </c>
      <c r="G9" s="13">
        <f ca="1">ROUND(INDIRECT(ADDRESS(ROW()+(0), COLUMN()+(-2), 1))*INDIRECT(ADDRESS(ROW()+(0), COLUMN()+(-1), 1)), 2)</f>
        <v>8.44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0.26</v>
      </c>
      <c r="G10" s="17">
        <f ca="1">ROUND(INDIRECT(ADDRESS(ROW()+(0), COLUMN()+(-2), 1))*INDIRECT(ADDRESS(ROW()+(0), COLUMN()+(-1), 1)), 2)</f>
        <v>0.26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1.05</v>
      </c>
      <c r="F11" s="17">
        <v>39.34</v>
      </c>
      <c r="G11" s="17">
        <f ca="1">ROUND(INDIRECT(ADDRESS(ROW()+(0), COLUMN()+(-2), 1))*INDIRECT(ADDRESS(ROW()+(0), COLUMN()+(-1), 1)), 2)</f>
        <v>41.31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0.98</v>
      </c>
      <c r="G12" s="17">
        <f ca="1">ROUND(INDIRECT(ADDRESS(ROW()+(0), COLUMN()+(-2), 1))*INDIRECT(ADDRESS(ROW()+(0), COLUMN()+(-1), 1)), 2)</f>
        <v>0.98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0.345</v>
      </c>
      <c r="F13" s="17">
        <v>32.24</v>
      </c>
      <c r="G13" s="17">
        <f ca="1">ROUND(INDIRECT(ADDRESS(ROW()+(0), COLUMN()+(-2), 1))*INDIRECT(ADDRESS(ROW()+(0), COLUMN()+(-1), 1)), 2)</f>
        <v>11.12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0.345</v>
      </c>
      <c r="F14" s="17">
        <v>30.23</v>
      </c>
      <c r="G14" s="17">
        <f ca="1">ROUND(INDIRECT(ADDRESS(ROW()+(0), COLUMN()+(-2), 1))*INDIRECT(ADDRESS(ROW()+(0), COLUMN()+(-1), 1)), 2)</f>
        <v>10.43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0.345</v>
      </c>
      <c r="F15" s="17">
        <v>32.24</v>
      </c>
      <c r="G15" s="17">
        <f ca="1">ROUND(INDIRECT(ADDRESS(ROW()+(0), COLUMN()+(-2), 1))*INDIRECT(ADDRESS(ROW()+(0), COLUMN()+(-1), 1)), 2)</f>
        <v>11.12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0.345</v>
      </c>
      <c r="F16" s="21">
        <v>30.23</v>
      </c>
      <c r="G16" s="21">
        <f ca="1">ROUND(INDIRECT(ADDRESS(ROW()+(0), COLUMN()+(-2), 1))*INDIRECT(ADDRESS(ROW()+(0), COLUMN()+(-1), 1)), 2)</f>
        <v>10.43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94.09</v>
      </c>
      <c r="G17" s="24">
        <f ca="1">ROUND(INDIRECT(ADDRESS(ROW()+(0), COLUMN()+(-2), 1))*INDIRECT(ADDRESS(ROW()+(0), COLUMN()+(-1), 1))/100, 2)</f>
        <v>1.88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95.97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