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<sst xmlns="http://schemas.openxmlformats.org/spreadsheetml/2006/main" count="48" uniqueCount="48">
  <si>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</si>
  <si>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MPH010</t>
  </si>
  <si>
    <t xml:space="preserve">m²</t>
  </si>
  <si>
    <t xml:space="preserve">Piso de ladrilhos de concreto.</t>
  </si>
  <si>
    <r>
      <rPr>
        <sz val="8.25"/>
        <color rgb="FF000000"/>
        <rFont val="Arial"/>
        <family val="2"/>
      </rPr>
      <t xml:space="preserve">Piso de ladrilhos de concreto para exteriores, acabamento baixo-relevo sem polir, resistência à flexão T, carga de ruptura 7, resistência ao desgaste H, 30x30x4 cm, branco, para utilização pública em exteriores em zona de parques e jardins, colocadas com maceta sobre argamassa; tudo realizado sobre lastro de concreto simples (C20 classe de agressividade ambiental I e tipo de ambiente rural, brita 1, consistência S50), de 15 cm de espessura, concretagem desde caminhão com espalhamento e vibração manual com régua vibradora de 3 m, com acabamento com pré-execução de mestras e nivelado.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</si>
  <si>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</si>
  <si>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</si>
  <si>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</si>
  <si>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</si>
  <si>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</si>
  <si>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</si>
  <si>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</si>
  <si>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</si>
  <si>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</si>
  <si>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</si>
  <si>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</si>
  <si>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</si>
  <si>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</si>
  <si>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</si>
  <si>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cinza, em sacos.</t>
  </si>
  <si>
    <t xml:space="preserve">mt18bhd010hcib</t>
  </si>
  <si>
    <t xml:space="preserve">m²</t>
  </si>
  <si>
    <t xml:space="preserve">Ladrilho de concreto para exteriores, acabamento superficial da face aparente: baixo-relevo sem polir, classe resistente à flexão T, classe resistente segundo a carga de ruptura 7, classe de desgaste por abrasão H, formato nominal 30x30x4 cm, cor branca,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</si>
  <si>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</si>
  <si>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</si>
  <si>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</si>
  <si>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</si>
  <si>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</si>
  <si>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</si>
  <si>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</si>
  <si>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</si>
  <si>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Régua vibradora de 3 m.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</si>
  <si>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</si>
  <si>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</si>
  <si>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</si>
  <si>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</si>
  <si>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</si>
  <si>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</si>
  <si>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</si>
  <si>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</si>
  <si>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</si>
  <si>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</si>
  <si>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</si>
  <si>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</si>
  <si>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%</t>
  </si>
  <si>
    <t xml:space="preserve">Custos diretos complementares</t>
  </si>
  <si>
    <t xml:space="preserve">Custo de manutenção decenal: R$ 13,43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</si>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</sst>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9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0.158</v>
      </c>
      <c r="F9" s="13">
        <v>314.35</v>
      </c>
      <c r="G9" s="13">
        <f ca="1">ROUND(INDIRECT(ADDRESS(ROW()+(0), COLUMN()+(-2), 1))*INDIRECT(ADDRESS(ROW()+(0), COLUMN()+(-1), 1)), 2)</f>
        <v>49.67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</v>
      </c>
      <c r="F10" s="17">
        <v>281.23</v>
      </c>
      <c r="G10" s="17">
        <f ca="1">ROUND(INDIRECT(ADDRESS(ROW()+(0), COLUMN()+(-2), 1))*INDIRECT(ADDRESS(ROW()+(0), COLUMN()+(-1), 1)), 2)</f>
        <v>8.44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0.26</v>
      </c>
      <c r="G11" s="17">
        <f ca="1">ROUND(INDIRECT(ADDRESS(ROW()+(0), COLUMN()+(-2), 1))*INDIRECT(ADDRESS(ROW()+(0), COLUMN()+(-1), 1)), 2)</f>
        <v>0.26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1.05</v>
      </c>
      <c r="F12" s="17">
        <v>36.39</v>
      </c>
      <c r="G12" s="17">
        <f ca="1">ROUND(INDIRECT(ADDRESS(ROW()+(0), COLUMN()+(-2), 1))*INDIRECT(ADDRESS(ROW()+(0), COLUMN()+(-1), 1)), 2)</f>
        <v>38.21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0.98</v>
      </c>
      <c r="G13" s="17">
        <f ca="1">ROUND(INDIRECT(ADDRESS(ROW()+(0), COLUMN()+(-2), 1))*INDIRECT(ADDRESS(ROW()+(0), COLUMN()+(-1), 1)), 2)</f>
        <v>0.98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0.026</v>
      </c>
      <c r="F14" s="17">
        <v>37.99</v>
      </c>
      <c r="G14" s="17">
        <f ca="1">ROUND(INDIRECT(ADDRESS(ROW()+(0), COLUMN()+(-2), 1))*INDIRECT(ADDRESS(ROW()+(0), COLUMN()+(-1), 1)), 2)</f>
        <v>0.99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0.074</v>
      </c>
      <c r="F15" s="17">
        <v>19.14</v>
      </c>
      <c r="G15" s="17">
        <f ca="1">ROUND(INDIRECT(ADDRESS(ROW()+(0), COLUMN()+(-2), 1))*INDIRECT(ADDRESS(ROW()+(0), COLUMN()+(-1), 1)), 2)</f>
        <v>1.42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0.372</v>
      </c>
      <c r="F16" s="17">
        <v>32.24</v>
      </c>
      <c r="G16" s="17">
        <f ca="1">ROUND(INDIRECT(ADDRESS(ROW()+(0), COLUMN()+(-2), 1))*INDIRECT(ADDRESS(ROW()+(0), COLUMN()+(-1), 1)), 2)</f>
        <v>11.99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0.422</v>
      </c>
      <c r="F17" s="17">
        <v>30.23</v>
      </c>
      <c r="G17" s="17">
        <f ca="1">ROUND(INDIRECT(ADDRESS(ROW()+(0), COLUMN()+(-2), 1))*INDIRECT(ADDRESS(ROW()+(0), COLUMN()+(-1), 1)), 2)</f>
        <v>12.76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0.345</v>
      </c>
      <c r="F18" s="17">
        <v>32.24</v>
      </c>
      <c r="G18" s="17">
        <f ca="1">ROUND(INDIRECT(ADDRESS(ROW()+(0), COLUMN()+(-2), 1))*INDIRECT(ADDRESS(ROW()+(0), COLUMN()+(-1), 1)), 2)</f>
        <v>11.12</v>
      </c>
    </row>
    <row r="19" spans="1:7" ht="13.50" thickBot="1" customHeight="1">
      <c r="A19" s="14" t="s">
        <v>41</v>
      </c>
      <c r="B19" s="14"/>
      <c r="C19" s="18" t="s">
        <v>42</v>
      </c>
      <c r="D19" s="19" t="s">
        <v>43</v>
      </c>
      <c r="E19" s="20">
        <v>0.345</v>
      </c>
      <c r="F19" s="21">
        <v>30.23</v>
      </c>
      <c r="G19" s="21">
        <f ca="1">ROUND(INDIRECT(ADDRESS(ROW()+(0), COLUMN()+(-2), 1))*INDIRECT(ADDRESS(ROW()+(0), COLUMN()+(-1), 1)), 2)</f>
        <v>10.43</v>
      </c>
    </row>
    <row r="20" spans="1:7" ht="13.50" thickBot="1" customHeight="1">
      <c r="A20" s="19"/>
      <c r="B20" s="19"/>
      <c r="C20" s="22" t="s">
        <v>44</v>
      </c>
      <c r="D20" s="5" t="s">
        <v>45</v>
      </c>
      <c r="E20" s="23">
        <v>2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146.27</v>
      </c>
      <c r="G20" s="24">
        <f ca="1">ROUND(INDIRECT(ADDRESS(ROW()+(0), COLUMN()+(-2), 1))*INDIRECT(ADDRESS(ROW()+(0), COLUMN()+(-1), 1))/100, 2)</f>
        <v>2.93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149.2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