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<sst xmlns="http://schemas.openxmlformats.org/spreadsheetml/2006/main" count="27" uniqueCount="27">
  <si>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</si>
  <si>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IVK022</t>
  </si>
  <si>
    <t xml:space="preserve">m</t>
  </si>
  <si>
    <t xml:space="preserve">Duto de extração para evacuação de fumos, de aço inoxidável, para cozinha.</t>
  </si>
  <si>
    <r>
      <rPr>
        <sz val="8.25"/>
        <color rgb="FF000000"/>
        <rFont val="Arial"/>
        <family val="2"/>
      </rPr>
      <t xml:space="preserve">Duto de extração para evacuação de fumos, com uma ligação por piso, para cozinha, formada por tubo tipo shunt de parede simples de aço inoxidável AISI 304 com marco de estanqueidade, gama Divent C XT, "DINAK", de 200 mm de diâmetro interior e 0,4 mm de espessura. Inclusive acessórios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</si>
  <si>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</si>
  <si>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</si>
  <si>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</si>
  <si>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</si>
  <si>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</si>
  <si>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</si>
  <si>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mt42din061h</t>
  </si>
  <si>
    <t xml:space="preserve">Un</t>
  </si>
  <si>
    <t xml:space="preserve">Material auxiliar para montagem e fixação dos tubos de parede simples de aço inoxidável AISI 304 com marco de estanqueidade, gama Divent C XT, "DINAK", de 200 mm de diâmetro interior.</t>
  </si>
  <si>
    <t xml:space="preserve">mt42din060vp</t>
  </si>
  <si>
    <t xml:space="preserve">m</t>
  </si>
  <si>
    <t xml:space="preserve">Tubo tipo shunt de parede simples de aço inoxidável AISI 304 com marco de estanqueidade, gama Divent C XT, "DINAK", de 200 mm de diâmetro interior e 0,4 mm de espessura, com o preço incrementado em 75% relativamente a acessórios.</t>
  </si>
  <si>
    <t xml:space="preserve">mo013</t>
  </si>
  <si>
    <t xml:space="preserve">h</t>
  </si>
  <si>
    <t xml:space="preserve">Montador de dutos de chapa metálica.</t>
  </si>
  <si>
    <t xml:space="preserve">mo084</t>
  </si>
  <si>
    <t xml:space="preserve">h</t>
  </si>
  <si>
    <t xml:space="preserve">Ajudante de montador de dutos de chapa metálica.</t>
  </si>
  <si>
    <t xml:space="preserve">%</t>
  </si>
  <si>
    <t xml:space="preserve">Custos diretos complementares</t>
  </si>
  <si>
    <t xml:space="preserve">Custo de manutenção decenal: R$ 156,88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</si>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</sst>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81.0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35.29</v>
      </c>
      <c r="G9" s="13">
        <f ca="1">ROUND(INDIRECT(ADDRESS(ROW()+(0), COLUMN()+(-2), 1))*INDIRECT(ADDRESS(ROW()+(0), COLUMN()+(-1), 1)), 2)</f>
        <v>35.29</v>
      </c>
    </row>
    <row r="10" spans="1:7" ht="34.50" thickBot="1" customHeight="1">
      <c r="A10" s="14" t="s">
        <v>14</v>
      </c>
      <c r="B10" s="14"/>
      <c r="C10" s="15" t="s">
        <v>15</v>
      </c>
      <c r="D10" s="14" t="s">
        <v>16</v>
      </c>
      <c r="E10" s="16">
        <v>1</v>
      </c>
      <c r="F10" s="17">
        <v>1029.14</v>
      </c>
      <c r="G10" s="17">
        <f ca="1">ROUND(INDIRECT(ADDRESS(ROW()+(0), COLUMN()+(-2), 1))*INDIRECT(ADDRESS(ROW()+(0), COLUMN()+(-1), 1)), 2)</f>
        <v>1029.14</v>
      </c>
    </row>
    <row r="11" spans="1:7" ht="13.50" thickBot="1" customHeight="1">
      <c r="A11" s="14" t="s">
        <v>17</v>
      </c>
      <c r="B11" s="14"/>
      <c r="C11" s="15" t="s">
        <v>18</v>
      </c>
      <c r="D11" s="14" t="s">
        <v>19</v>
      </c>
      <c r="E11" s="16">
        <v>0.474</v>
      </c>
      <c r="F11" s="17">
        <v>42.82</v>
      </c>
      <c r="G11" s="17">
        <f ca="1">ROUND(INDIRECT(ADDRESS(ROW()+(0), COLUMN()+(-2), 1))*INDIRECT(ADDRESS(ROW()+(0), COLUMN()+(-1), 1)), 2)</f>
        <v>20.3</v>
      </c>
    </row>
    <row r="12" spans="1:7" ht="13.50" thickBot="1" customHeight="1">
      <c r="A12" s="14" t="s">
        <v>20</v>
      </c>
      <c r="B12" s="14"/>
      <c r="C12" s="18" t="s">
        <v>21</v>
      </c>
      <c r="D12" s="19" t="s">
        <v>22</v>
      </c>
      <c r="E12" s="20">
        <v>0.44</v>
      </c>
      <c r="F12" s="21">
        <v>31.49</v>
      </c>
      <c r="G12" s="21">
        <f ca="1">ROUND(INDIRECT(ADDRESS(ROW()+(0), COLUMN()+(-2), 1))*INDIRECT(ADDRESS(ROW()+(0), COLUMN()+(-1), 1)), 2)</f>
        <v>13.86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1098.59</v>
      </c>
      <c r="G13" s="24">
        <f ca="1">ROUND(INDIRECT(ADDRESS(ROW()+(0), COLUMN()+(-2), 1))*INDIRECT(ADDRESS(ROW()+(0), COLUMN()+(-1), 1))/100, 2)</f>
        <v>21.97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1120.56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