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<sst xmlns="http://schemas.openxmlformats.org/spreadsheetml/2006/main" count="33" uniqueCount="33">
  <si>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</si>
  <si>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ICV040</t>
  </si>
  <si>
    <t xml:space="preserve">Un</t>
  </si>
  <si>
    <t xml:space="preserve">Unidade ar-água, bomba de calor aerotérmica, para aquecimento e refrigeração.</t>
  </si>
  <si>
    <r>
      <rPr>
        <sz val="8.25"/>
        <color rgb="FF000000"/>
        <rFont val="Arial"/>
        <family val="2"/>
      </rPr>
      <t xml:space="preserve">Bomba de calor aerotérmica, ar-água, para aquecimento e refrigeração, série Altherma 3 M, modelo EBLA04E3V3 "DAIKIN", para gás R-32, com compressor swing, alimentação monofásica (230V/50Hz), potência calorífica 4,6 kW, e consumo elétrico 1,26 kW, com temperatura de bulbo seco do ar exterior 7°C e temperatura de saída da água 45°C, potência calorífica 4,3 kW, COP 5,1 e consumo elétrico 0,84 kW, com temperatura de bulbo seco do ar exterior 7°C e temperatura de saída da água 35°C, potência frigorífica 4,52 kW, e consumo elétrico 1,36 kW, com temperatura de bulbo seco do ar exterior 35°C e temperatura de saída da água 7°C, potência frigorífica 4,86 kW, EER 5,91 e consumo elétrico 0,82 kW, com temperatura de bulbo seco do ar exterior 35°C e temperatura de saída da água 18°C, potência sonora 58 dBA, dimensões 770x1250x362 mm, peso 91 kg. Regulação: cronotermostato multifunção, modelo Madoka BRC1HHDW. Inclusive elementos anti-vibratórios de piso.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</si>
  <si>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</si>
  <si>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</si>
  <si>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</si>
  <si>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</si>
  <si>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</si>
  <si>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</si>
  <si>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mt42dai318a</t>
  </si>
  <si>
    <t xml:space="preserve">Un</t>
  </si>
  <si>
    <t xml:space="preserve">Bomba de calor aerotérmica, ar-água, para aquecimento e refrigeração, série Altherma 3 M, modelo EBLA04E3V3 "DAIKIN", para gás R-32, com compressor swing, alimentação monofásica (230V/50Hz), potência calorífica 4,6 kW, e consumo elétrico 1,26 kW, com temperatura de bulbo seco do ar exterior 7°C e temperatura de saída da água 45°C, potência calorífica 4,3 kW, COP 5,1 e consumo elétrico 0,84 kW, com temperatura de bulbo seco do ar exterior 7°C e temperatura de saída da água 35°C, potência frigorífica 4,52 kW, e consumo elétrico 1,36 kW, com temperatura de bulbo seco do ar exterior 35°C e temperatura de saída da água 7°C, potência frigorífica 4,86 kW, EER 5,91 e consumo elétrico 0,82 kW, com temperatura de bulbo seco do ar exterior 35°C e temperatura de saída da água 18°C, potência sonora 58 dBA, dimensões 770x1250x362 mm, peso 91 kg.</t>
  </si>
  <si>
    <t xml:space="preserve">mt42dai513a</t>
  </si>
  <si>
    <t xml:space="preserve">Un</t>
  </si>
  <si>
    <t xml:space="preserve">Cronotermostato multifunção, modelo Madoka BRC1HHDW "DAIKIN", cor branca, com programação semanal, gestão do aquecimento, do refrigeração e da produção de água quente, ajuste da temperatura de setpoint, leitura da temperatura do reservatório de água quente e funções avançadas através de App para smartphone com conectividade Bluetooth Low Energy (BLE).</t>
  </si>
  <si>
    <t xml:space="preserve">mt37sve010d</t>
  </si>
  <si>
    <t xml:space="preserve">Un</t>
  </si>
  <si>
    <t xml:space="preserve">Registro de esfera de latão niquelado para enroscar de 1".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</si>
  <si>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</si>
  <si>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</si>
  <si>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</si>
  <si>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</si>
  <si>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</si>
  <si>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</si>
  <si>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</si>
  <si>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</si>
  <si>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</si>
  <si>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</si>
  <si>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</si>
  <si>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R$ 13.394,51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</si>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</sst>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18845.2</v>
      </c>
      <c r="G9" s="13">
        <f ca="1">ROUND(INDIRECT(ADDRESS(ROW()+(0), COLUMN()+(-2), 1))*INDIRECT(ADDRESS(ROW()+(0), COLUMN()+(-1), 1)), 2)</f>
        <v>18845.2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1399.66</v>
      </c>
      <c r="G10" s="17">
        <f ca="1">ROUND(INDIRECT(ADDRESS(ROW()+(0), COLUMN()+(-2), 1))*INDIRECT(ADDRESS(ROW()+(0), COLUMN()+(-1), 1)), 2)</f>
        <v>1399.66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36.28</v>
      </c>
      <c r="G11" s="17">
        <f ca="1">ROUND(INDIRECT(ADDRESS(ROW()+(0), COLUMN()+(-2), 1))*INDIRECT(ADDRESS(ROW()+(0), COLUMN()+(-1), 1)), 2)</f>
        <v>72.56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53.57</v>
      </c>
      <c r="G12" s="17">
        <f ca="1">ROUND(INDIRECT(ADDRESS(ROW()+(0), COLUMN()+(-2), 1))*INDIRECT(ADDRESS(ROW()+(0), COLUMN()+(-1), 1)), 2)</f>
        <v>53.57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2.058</v>
      </c>
      <c r="F13" s="17">
        <v>40.91</v>
      </c>
      <c r="G13" s="17">
        <f ca="1">ROUND(INDIRECT(ADDRESS(ROW()+(0), COLUMN()+(-2), 1))*INDIRECT(ADDRESS(ROW()+(0), COLUMN()+(-1), 1)), 2)</f>
        <v>84.19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2.058</v>
      </c>
      <c r="F14" s="21">
        <v>30.78</v>
      </c>
      <c r="G14" s="21">
        <f ca="1">ROUND(INDIRECT(ADDRESS(ROW()+(0), COLUMN()+(-2), 1))*INDIRECT(ADDRESS(ROW()+(0), COLUMN()+(-1), 1)), 2)</f>
        <v>63.35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20518.5</v>
      </c>
      <c r="G15" s="24">
        <f ca="1">ROUND(INDIRECT(ADDRESS(ROW()+(0), COLUMN()+(-2), 1))*INDIRECT(ADDRESS(ROW()+(0), COLUMN()+(-1), 1))/100, 2)</f>
        <v>410.37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20928.9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