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<sst xmlns="http://schemas.openxmlformats.org/spreadsheetml/2006/main" count="24" uniqueCount="24">
  <si>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</si>
  <si>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</si>
  <si>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Un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</si>
  <si>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</si>
  <si>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série Altherma R Flex HW, modelo EMRQ16AB "DAIKIN", para gás R-410A, com compressor scroll, alimentação trifásica (400V/50Hz), potência calorífica 44,8 kW, com temperatura de bulbo seco do ar exterior 7°C e temperatura de saída da água da unidade interior 45°C, dimensões 1680x1300x765 mm, peso 339 kg, diâmetro de ligação da tubulação de descarga de gás 7/8", diâmetro de ligação da tubulação de sucção de gás 11/8", diâmetro de ligação da tubulação do líquido 1/2", comprimento máximo de tubulação frigorífica 100 m, diferença máxima de altura entre a unidade exterior e a unidade interior 40 m, limite de funcionamento de temperatura do ar exterior em aquecimento desde -15 até 20°C, limite de funcionamento de temperatura do ar exterior em produção de água quente, em combinação com unidade interior, desde -15 até 35°C.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</si>
  <si>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</si>
  <si>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</si>
  <si>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</si>
  <si>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</si>
  <si>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</si>
  <si>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</si>
  <si>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mt42dai354j</t>
  </si>
  <si>
    <t xml:space="preserve">Un</t>
  </si>
  <si>
    <t xml:space="preserve">Unidade exterior, sistema multi-split, bomba de calor com recuperação de calor, série Altherma R Flex HW, modelo EMRQ16AB "DAIKIN", para gás R-410A, com compressor scroll, alimentação trifásica (400V/50Hz), potência calorífica 44,8 kW, com temperatura de bulbo seco do ar exterior 7°C e temperatura de saída da água da unidade interior 45°C, dimensões 1680x1300x765 mm, peso 339 kg, diâmetro de ligação da tubulação de descarga de gás 7/8", diâmetro de ligação da tubulação de sucção de gás 11/8", diâmetro de ligação da tubulação do líquido 1/2", comprimento máximo de tubulação frigorífica 100 m, diferença máxima de altura entre a unidade exterior e a unidade interior 40 m, limite de funcionamento de temperatura do ar exterior em aquecimento desde -15 até 20°C, limite de funcionamento de temperatura do ar exterior em produção de água quente, em combinação com unidade interior, desde -15 até 35°C.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</si>
  <si>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</si>
  <si>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</si>
  <si>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</si>
  <si>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</si>
  <si>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</si>
  <si>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</si>
  <si>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</si>
  <si>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</si>
  <si>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R$ 109.893,96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</si>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</sst>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168134</v>
      </c>
      <c r="H9" s="13">
        <f ca="1">ROUND(INDIRECT(ADDRESS(ROW()+(0), COLUMN()+(-2), 1))*INDIRECT(ADDRESS(ROW()+(0), COLUMN()+(-1), 1)), 2)</f>
        <v>168134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2.913</v>
      </c>
      <c r="G10" s="17">
        <v>40.91</v>
      </c>
      <c r="H10" s="17">
        <f ca="1">ROUND(INDIRECT(ADDRESS(ROW()+(0), COLUMN()+(-2), 1))*INDIRECT(ADDRESS(ROW()+(0), COLUMN()+(-1), 1)), 2)</f>
        <v>119.17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2.913</v>
      </c>
      <c r="G11" s="21">
        <v>30.78</v>
      </c>
      <c r="H11" s="21">
        <f ca="1">ROUND(INDIRECT(ADDRESS(ROW()+(0), COLUMN()+(-2), 1))*INDIRECT(ADDRESS(ROW()+(0), COLUMN()+(-1), 1)), 2)</f>
        <v>89.66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168342</v>
      </c>
      <c r="H12" s="24">
        <f ca="1">ROUND(INDIRECT(ADDRESS(ROW()+(0), COLUMN()+(-2), 1))*INDIRECT(ADDRESS(ROW()+(0), COLUMN()+(-1), 1))/100, 2)</f>
        <v>3366.85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171709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