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<sst xmlns="http://schemas.openxmlformats.org/spreadsheetml/2006/main" count="33" uniqueCount="33">
  <si>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</si>
  <si>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ICN102</t>
  </si>
  <si>
    <t xml:space="preserve">Un</t>
  </si>
  <si>
    <t xml:space="preserve">Unidade interior de ar condicionado, de solo.</t>
  </si>
  <si>
    <r>
      <rPr>
        <sz val="8.25"/>
        <color rgb="FF000000"/>
        <rFont val="Arial"/>
        <family val="2"/>
      </rPr>
      <t xml:space="preserve">Unidade interior de ar condicionado, de solo sem envolvente, sistema ar-ar multi-split, gama Sky Air, modelo FNA50A9 "DAIKIN", para gás R-32/R-410A, potência frigorífica nominal 5 kW (temperatura de bulbo seco no interior 27°C, temperatura de bulbo úmido no interior 19°C, temperatura de bulbo seco no exterior 35°C), potência calorífica nominal 5,8 kW (temperatura de bulbo seco no interior 20°C, temperatura de bulbo seco no exterior 7°C, temperatura de bulbo úmido no exterior 6°C), diâmetro de ligação da tubulação do líquido 1/4", diâmetro de ligação da tubulação de gás 3/8", alimentação monofásica (230V/50Hz), com, vazão de ar a velocidade alta/baixa: 16/13,5 m³/min, dimensões 620x1150x200 mm, peso 30 kg. Regulação: controle remoto, modelo BRC1E53A.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</si>
  <si>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</si>
  <si>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</si>
  <si>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</si>
  <si>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</si>
  <si>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</si>
  <si>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</si>
  <si>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mt42dai064c</t>
  </si>
  <si>
    <t xml:space="preserve">Un</t>
  </si>
  <si>
    <t xml:space="preserve">Unidade interior de ar condicionado, de solo sem envolvente, sistema ar-ar multi-split, gama Sky Air, modelo FNA50A9 "DAIKIN", para gás R-32/R-410A, potência frigorífica nominal 5 kW (temperatura de bulbo seco no interior 27°C, temperatura de bulbo úmido no interior 19°C, temperatura de bulbo seco no exterior 35°C), potência calorífica nominal 5,8 kW (temperatura de bulbo seco no interior 20°C, temperatura de bulbo seco no exterior 7°C, temperatura de bulbo úmido no exterior 6°C), diâmetro de ligação da tubulação do líquido 1/4", diâmetro de ligação da tubulação de gás 3/8", alimentação monofásica (230V/50Hz), com, vazão de ar a velocidade alta/baixa: 16/13,5 m³/min, dimensões 620x1150x200 mm, peso 30 kg.</t>
  </si>
  <si>
    <t xml:space="preserve">mt42dai514a</t>
  </si>
  <si>
    <t xml:space="preserve">Un</t>
  </si>
  <si>
    <t xml:space="preserve">Controle remoto, modelo BRC1E53A "DAIKIN", com programação semanal, função para/arranque, alteração do modo de funcionamento, ajuste da temperatura de setpoint, selecção da velocidade do ventilador, visualização de sinal no receptor, reset de filtro sujo no comando, alteração de orientação das lâminas e sonda de temperatura ambiente.</t>
  </si>
  <si>
    <t xml:space="preserve">mt42dai900</t>
  </si>
  <si>
    <t xml:space="preserve">m</t>
  </si>
  <si>
    <t xml:space="preserve">Cabo bus de 2 fios, de 0,5 mm² de seção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</si>
  <si>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</si>
  <si>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</si>
  <si>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</si>
  <si>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</si>
  <si>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</si>
  <si>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</si>
  <si>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</si>
  <si>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</si>
  <si>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</si>
  <si>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</si>
  <si>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</si>
  <si>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R$ 2.093,86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</si>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</sst>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36" customWidth="1"/>
    <col min="4" max="4" width="2.21" customWidth="1"/>
    <col min="5" max="5" width="81.60"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6536.22</v>
      </c>
      <c r="H9" s="13">
        <f ca="1">ROUND(INDIRECT(ADDRESS(ROW()+(0), COLUMN()+(-2), 1))*INDIRECT(ADDRESS(ROW()+(0), COLUMN()+(-1), 1)), 2)</f>
        <v>6536.22</v>
      </c>
    </row>
    <row r="10" spans="1:8" ht="45.00" thickBot="1" customHeight="1">
      <c r="A10" s="14" t="s">
        <v>14</v>
      </c>
      <c r="B10" s="14"/>
      <c r="C10" s="15" t="s">
        <v>15</v>
      </c>
      <c r="D10" s="15"/>
      <c r="E10" s="14" t="s">
        <v>16</v>
      </c>
      <c r="F10" s="16">
        <v>1</v>
      </c>
      <c r="G10" s="17">
        <v>662.99</v>
      </c>
      <c r="H10" s="17">
        <f ca="1">ROUND(INDIRECT(ADDRESS(ROW()+(0), COLUMN()+(-2), 1))*INDIRECT(ADDRESS(ROW()+(0), COLUMN()+(-1), 1)), 2)</f>
        <v>662.99</v>
      </c>
    </row>
    <row r="11" spans="1:8" ht="13.50" thickBot="1" customHeight="1">
      <c r="A11" s="14" t="s">
        <v>17</v>
      </c>
      <c r="B11" s="14"/>
      <c r="C11" s="15" t="s">
        <v>18</v>
      </c>
      <c r="D11" s="15"/>
      <c r="E11" s="14" t="s">
        <v>19</v>
      </c>
      <c r="F11" s="16">
        <v>3</v>
      </c>
      <c r="G11" s="17">
        <v>5.36</v>
      </c>
      <c r="H11" s="17">
        <f ca="1">ROUND(INDIRECT(ADDRESS(ROW()+(0), COLUMN()+(-2), 1))*INDIRECT(ADDRESS(ROW()+(0), COLUMN()+(-1), 1)), 2)</f>
        <v>16.08</v>
      </c>
    </row>
    <row r="12" spans="1:8" ht="45.00" thickBot="1" customHeight="1">
      <c r="A12" s="14" t="s">
        <v>20</v>
      </c>
      <c r="B12" s="14"/>
      <c r="C12" s="15" t="s">
        <v>21</v>
      </c>
      <c r="D12" s="15"/>
      <c r="E12" s="14" t="s">
        <v>22</v>
      </c>
      <c r="F12" s="16">
        <v>3</v>
      </c>
      <c r="G12" s="17">
        <v>11.9</v>
      </c>
      <c r="H12" s="17">
        <f ca="1">ROUND(INDIRECT(ADDRESS(ROW()+(0), COLUMN()+(-2), 1))*INDIRECT(ADDRESS(ROW()+(0), COLUMN()+(-1), 1)), 2)</f>
        <v>35.7</v>
      </c>
    </row>
    <row r="13" spans="1:8" ht="13.50" thickBot="1" customHeight="1">
      <c r="A13" s="14" t="s">
        <v>23</v>
      </c>
      <c r="B13" s="14"/>
      <c r="C13" s="15" t="s">
        <v>24</v>
      </c>
      <c r="D13" s="15"/>
      <c r="E13" s="14" t="s">
        <v>25</v>
      </c>
      <c r="F13" s="16">
        <v>1.122</v>
      </c>
      <c r="G13" s="17">
        <v>40.91</v>
      </c>
      <c r="H13" s="17">
        <f ca="1">ROUND(INDIRECT(ADDRESS(ROW()+(0), COLUMN()+(-2), 1))*INDIRECT(ADDRESS(ROW()+(0), COLUMN()+(-1), 1)), 2)</f>
        <v>45.9</v>
      </c>
    </row>
    <row r="14" spans="1:8" ht="13.50" thickBot="1" customHeight="1">
      <c r="A14" s="14" t="s">
        <v>26</v>
      </c>
      <c r="B14" s="14"/>
      <c r="C14" s="18" t="s">
        <v>27</v>
      </c>
      <c r="D14" s="18"/>
      <c r="E14" s="19" t="s">
        <v>28</v>
      </c>
      <c r="F14" s="20">
        <v>1.122</v>
      </c>
      <c r="G14" s="21">
        <v>30.78</v>
      </c>
      <c r="H14" s="21">
        <f ca="1">ROUND(INDIRECT(ADDRESS(ROW()+(0), COLUMN()+(-2), 1))*INDIRECT(ADDRESS(ROW()+(0), COLUMN()+(-1), 1)), 2)</f>
        <v>34.54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7331.43</v>
      </c>
      <c r="H15" s="24">
        <f ca="1">ROUND(INDIRECT(ADDRESS(ROW()+(0), COLUMN()+(-2), 1))*INDIRECT(ADDRESS(ROW()+(0), COLUMN()+(-1), 1))/100, 2)</f>
        <v>146.63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7478.06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