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<sst xmlns="http://schemas.openxmlformats.org/spreadsheetml/2006/main" count="45" uniqueCount="45">
  <si>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</si>
  <si>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ICF050</t>
  </si>
  <si>
    <t xml:space="preserve">Un</t>
  </si>
  <si>
    <t xml:space="preserve">Fan-coil de cassete, sistema de dois tubos.</t>
  </si>
  <si>
    <r>
      <rPr>
        <sz val="8.25"/>
        <color rgb="FF000000"/>
        <rFont val="Arial"/>
        <family val="2"/>
      </rPr>
      <t xml:space="preserve">Fan-coil de cassete, de 4 vias, sistema de dois tubos, modelo FWI02ATN "DAIKIN", potência frigorífica total 3,27 kW, potência frigorífica sensível 2,91 kW (temperatura de bulbo seco de ar interior 27°C, temperatura de bulbo úmido de ar interior 19°C, temperatura de entrada da água 7°C, salto térmico 5°C), potência calorífica 4,22 kW (temperatura de bulbo seco de ar interior 20°C, temperatura de entrada da água 50°C), vazão de ar 849 m³/h, dimensões 298x575x575 mm, peso 23 kg, potência sonora 60 dBA, alimentação monofásica (230V/50Hz), com ventilador com motor tipo EC Inverter, painel decorativo FPAN02A, bomba de drenagem, e possibilidade de entrada de ar exterior. Regulação: termostato eletrônico, com programação semanal, bus de comunicação RS-485 e possibilidade de configuração como principal ou secundário, modelo FWECSAC; placa eletrônica de potência, modelo FWECSAP. Acessórios: válvula de 2 vias, modelo E2C2V02A. Inclusive elementos para suspensão ao teto. Totalmente montado, ligado e colocado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</si>
  <si>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</si>
  <si>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</si>
  <si>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</si>
  <si>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</si>
  <si>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</si>
  <si>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</si>
  <si>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mt42dai783aa</t>
  </si>
  <si>
    <t xml:space="preserve">Un</t>
  </si>
  <si>
    <t xml:space="preserve">Fan-coil de cassete, de 4 vias, sistema de dois tubos, modelo FWI02ATN "DAIKIN", potência frigorífica total 3,27 kW, potência frigorífica sensível 2,91 kW (temperatura de bulbo seco de ar interior 27°C, temperatura de bulbo úmido de ar interior 19°C, temperatura de entrada da água 7°C, salto térmico 5°C), potência calorífica 4,22 kW (temperatura de bulbo seco de ar interior 20°C, temperatura de entrada da água 50°C), vazão de ar 849 m³/h, dimensões 298x575x575 mm, peso 23 kg, potência sonora 60 dBA, alimentação monofásica (230V/50Hz), com ventilador com motor tipo EC Inverter, painel decorativo FPAN02A, bomba de drenagem, e possibilidade de entrada de ar exterior.</t>
  </si>
  <si>
    <t xml:space="preserve">mt42dai081c</t>
  </si>
  <si>
    <t xml:space="preserve">Un</t>
  </si>
  <si>
    <t xml:space="preserve">Válvula de 2 vias, modelo E2C2V02A "DAIKIN", com kit de montagem.</t>
  </si>
  <si>
    <t xml:space="preserve">mt42dai881b</t>
  </si>
  <si>
    <t xml:space="preserve">Un</t>
  </si>
  <si>
    <t xml:space="preserve">Termostato eletrônico, com programação semanal, bus de comunicação RS-485 e possibilidade de configuração como principal ou secundário, modelo FWECSAC "DAIKIN", comunicação com cabo blindado a dois fios entre o termostato e a placa eletrônica a instalar no fan-coil.</t>
  </si>
  <si>
    <t xml:space="preserve">mt42dai884a</t>
  </si>
  <si>
    <t xml:space="preserve">Un</t>
  </si>
  <si>
    <t xml:space="preserve">Placa eletrônica de potência, modelo FWECSAP "DAIKIN", para instalação no fan-coil.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</si>
  <si>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</si>
  <si>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</si>
  <si>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</si>
  <si>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mt42dai900</t>
  </si>
  <si>
    <t xml:space="preserve">m</t>
  </si>
  <si>
    <t xml:space="preserve">Cabo bus de 2 fios, de 0,5 mm² de seção por fio</t>
  </si>
  <si>
    <t xml:space="preserve">mt37sve010b</t>
  </si>
  <si>
    <t xml:space="preserve">Un</t>
  </si>
  <si>
    <t xml:space="preserve">Registro de esfera de latão niquelado para enroscar de 1/2".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</si>
  <si>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</si>
  <si>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</si>
  <si>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</si>
  <si>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</si>
  <si>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</si>
  <si>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</si>
  <si>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</si>
  <si>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</si>
  <si>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</si>
  <si>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</si>
  <si>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</si>
  <si>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R$ 3.395,93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</si>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</sst>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8438.16</v>
      </c>
      <c r="G9" s="13">
        <f ca="1">ROUND(INDIRECT(ADDRESS(ROW()+(0), COLUMN()+(-2), 1))*INDIRECT(ADDRESS(ROW()+(0), COLUMN()+(-1), 1)), 2)</f>
        <v>8438.16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803.64</v>
      </c>
      <c r="G10" s="17">
        <f ca="1">ROUND(INDIRECT(ADDRESS(ROW()+(0), COLUMN()+(-2), 1))*INDIRECT(ADDRESS(ROW()+(0), COLUMN()+(-1), 1)), 2)</f>
        <v>803.64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904.09</v>
      </c>
      <c r="G11" s="17">
        <f ca="1">ROUND(INDIRECT(ADDRESS(ROW()+(0), COLUMN()+(-2), 1))*INDIRECT(ADDRESS(ROW()+(0), COLUMN()+(-1), 1)), 2)</f>
        <v>904.09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1205.45</v>
      </c>
      <c r="G12" s="17">
        <f ca="1">ROUND(INDIRECT(ADDRESS(ROW()+(0), COLUMN()+(-2), 1))*INDIRECT(ADDRESS(ROW()+(0), COLUMN()+(-1), 1)), 2)</f>
        <v>1205.45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</v>
      </c>
      <c r="F13" s="17">
        <v>11.9</v>
      </c>
      <c r="G13" s="17">
        <f ca="1">ROUND(INDIRECT(ADDRESS(ROW()+(0), COLUMN()+(-2), 1))*INDIRECT(ADDRESS(ROW()+(0), COLUMN()+(-1), 1)), 2)</f>
        <v>59.5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5</v>
      </c>
      <c r="F14" s="17">
        <v>5.36</v>
      </c>
      <c r="G14" s="17">
        <f ca="1">ROUND(INDIRECT(ADDRESS(ROW()+(0), COLUMN()+(-2), 1))*INDIRECT(ADDRESS(ROW()+(0), COLUMN()+(-1), 1)), 2)</f>
        <v>26.8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</v>
      </c>
      <c r="F15" s="17">
        <v>14.77</v>
      </c>
      <c r="G15" s="17">
        <f ca="1">ROUND(INDIRECT(ADDRESS(ROW()+(0), COLUMN()+(-2), 1))*INDIRECT(ADDRESS(ROW()+(0), COLUMN()+(-1), 1)), 2)</f>
        <v>29.54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147.33</v>
      </c>
      <c r="G16" s="17">
        <f ca="1">ROUND(INDIRECT(ADDRESS(ROW()+(0), COLUMN()+(-2), 1))*INDIRECT(ADDRESS(ROW()+(0), COLUMN()+(-1), 1)), 2)</f>
        <v>147.33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3.85</v>
      </c>
      <c r="F17" s="17">
        <v>40.91</v>
      </c>
      <c r="G17" s="17">
        <f ca="1">ROUND(INDIRECT(ADDRESS(ROW()+(0), COLUMN()+(-2), 1))*INDIRECT(ADDRESS(ROW()+(0), COLUMN()+(-1), 1)), 2)</f>
        <v>157.5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3.85</v>
      </c>
      <c r="F18" s="21">
        <v>30.78</v>
      </c>
      <c r="G18" s="21">
        <f ca="1">ROUND(INDIRECT(ADDRESS(ROW()+(0), COLUMN()+(-2), 1))*INDIRECT(ADDRESS(ROW()+(0), COLUMN()+(-1), 1)), 2)</f>
        <v>118.5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11890.5</v>
      </c>
      <c r="G19" s="24">
        <f ca="1">ROUND(INDIRECT(ADDRESS(ROW()+(0), COLUMN()+(-2), 1))*INDIRECT(ADDRESS(ROW()+(0), COLUMN()+(-1), 1))/100, 2)</f>
        <v>237.81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12128.3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