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<sst xmlns="http://schemas.openxmlformats.org/spreadsheetml/2006/main" count="24" uniqueCount="24">
  <si>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</si>
  <si>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IBY257</t>
  </si>
  <si>
    <t xml:space="preserve">Un</t>
  </si>
  <si>
    <t xml:space="preserve">Unidade exterior de ar condicionado, para substituição, com recuperação de calor, para sistema VRV-IV Q, para gás R-410A.</t>
  </si>
  <si>
    <r>
      <rPr>
        <sz val="8.25"/>
        <color rgb="FF000000"/>
        <rFont val="Arial"/>
        <family val="2"/>
      </rPr>
      <t xml:space="preserve">Unidade exterior para sistema VRV-IV Q (Volume de Refrigerante Variável, para substituição), bomba de calor com recuperação de calor, modelo RQEQ140P3 "DAIKIN", para gás R-410A em substituição de unidade exterior para gás R-22, alimentação trifásica (400V/50Hz), potência frigorífica nominal 14 kW (temperatura de bulbo úmido de ar interior 19°C, temperatura de bulbo seco do ar exterior 35°C), EER 3,98, limite de funcionamento de temperatura de bulbo seco do ar exterior em refrigeração desde -5 até 43°C, potência calorífica nominal 16 kW (temperatura de bulbo seco de ar interior 20°C, temperatura de bulbo seco do ar exterior 7°C), COP 4, limite de funcionamento de temperatura de bulbo seco do ar exterior em aquecimento desde -20 até 15,5°C, controle através de microprocessador, compressores scroll hermeticamente vedados, com controle Inverter, 1680x635x765 mm, peso 175 kg, pressão sonora 54 dBA, comprimento total máximo da tubulação frigorífica 300 m, comprimento máximo entre unidade exterior e unidade interior mais distante 150 m, diferença máxima de altura de instalação 50 m se a unidade exterior se encontra por cima das unidades interiores e 40 m se encontra-se por baixo, comprimento máximo entre o primeiro kit de ramificação (ligação Refnet) de tubulação frigorífica e unidade interior mais distante 40 m (o comprimento máximo desde a primeira ramificação pode ser de até 90 m, se a diferença entre o comprimento até à unidade interior mais perto e a mais distante é menor que 40 m), bloco de terminais F1-F2 para cabo de 2 fios de transmissão e controle (bus D-III Net), tratamento anticorrosivo especial do permutador de calor, função de recuperação de refrigerante, carga automática adicional de refrigerante, prova automática de funcionamento e ajuste de limitação de consumo de energia (função I-Demand). O preço não inclui os elementos anti-vibratórios de piso, a canalização nem a cablagem elétrica de alimentação.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</si>
  <si>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</si>
  <si>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</si>
  <si>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</si>
  <si>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</si>
  <si>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</si>
  <si>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</si>
  <si>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mt42dai006a</t>
  </si>
  <si>
    <t xml:space="preserve">Un</t>
  </si>
  <si>
    <t xml:space="preserve">Unidade exterior para sistema VRV-IV Q (Volume de Refrigerante Variável, para substituição), bomba de calor com recuperação de calor, modelo RQEQ140P3 "DAIKIN", para gás R-410A em substituição de unidade exterior para gás R-22, alimentação trifásica (400V/50Hz), potência frigorífica nominal 14 kW (temperatura de bulbo úmido de ar interior 19°C, temperatura de bulbo seco do ar exterior 35°C), EER 3,98, limite de funcionamento de temperatura de bulbo seco do ar exterior em refrigeração desde -5 até 43°C, potência calorífica nominal 16 kW (temperatura de bulbo seco de ar interior 20°C, temperatura de bulbo seco do ar exterior 7°C), COP 4, limite de funcionamento de temperatura de bulbo seco do ar exterior em aquecimento desde -20 até 15,5°C, controle através de microprocessador, compressores scroll hermeticamente vedados, com controle Inverter, 1680x635x765 mm, peso 175 kg, pressão sonora 54 dBA, comprimento total máximo da tubulação frigorífica 300 m, comprimento máximo entre unidade exterior e unidade interior mais distante 150 m, diferença máxima de altura de instalação 50 m se a unidade exterior se encontra por cima das unidades interiores e 40 m se encontra-se por baixo, comprimento máximo entre o primeiro kit de ramificação (ligação Refnet) de tubulação frigorífica e unidade interior mais distante 40 m (o comprimento máximo desde a primeira ramificação pode ser de até 90 m, se a diferença entre o comprimento até à unidade interior mais perto e a mais distante é menor que 40 m), bloco de terminais F1-F2 para cabo de 2 fios de transmissão e controle (bus D-III Net), tratamento anticorrosivo especial do permutador de calor, função de recuperação de refrigerante, carga automática adicional de refrigerante, prova automática de funcionamento e ajuste de limitação de consumo de energia (função I-Demand).</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</si>
  <si>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</si>
  <si>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</si>
  <si>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</si>
  <si>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</si>
  <si>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</si>
  <si>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</si>
  <si>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</si>
  <si>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</si>
  <si>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R$ 23.786,83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</si>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</sst>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1.87" customWidth="1"/>
    <col min="5" max="5" width="82.11"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60.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13.00" thickBot="1" customHeight="1">
      <c r="A9" s="7" t="s">
        <v>11</v>
      </c>
      <c r="B9" s="7"/>
      <c r="C9" s="9" t="s">
        <v>12</v>
      </c>
      <c r="D9" s="9"/>
      <c r="E9" s="7" t="s">
        <v>13</v>
      </c>
      <c r="F9" s="11">
        <v>1</v>
      </c>
      <c r="G9" s="13">
        <v>66306.5</v>
      </c>
      <c r="H9" s="13">
        <f ca="1">ROUND(INDIRECT(ADDRESS(ROW()+(0), COLUMN()+(-2), 1))*INDIRECT(ADDRESS(ROW()+(0), COLUMN()+(-1), 1)), 2)</f>
        <v>66306.5</v>
      </c>
    </row>
    <row r="10" spans="1:8" ht="13.50" thickBot="1" customHeight="1">
      <c r="A10" s="14" t="s">
        <v>14</v>
      </c>
      <c r="B10" s="14"/>
      <c r="C10" s="15" t="s">
        <v>15</v>
      </c>
      <c r="D10" s="15"/>
      <c r="E10" s="14" t="s">
        <v>16</v>
      </c>
      <c r="F10" s="16">
        <v>4.509</v>
      </c>
      <c r="G10" s="17">
        <v>40.91</v>
      </c>
      <c r="H10" s="17">
        <f ca="1">ROUND(INDIRECT(ADDRESS(ROW()+(0), COLUMN()+(-2), 1))*INDIRECT(ADDRESS(ROW()+(0), COLUMN()+(-1), 1)), 2)</f>
        <v>184.46</v>
      </c>
    </row>
    <row r="11" spans="1:8" ht="13.50" thickBot="1" customHeight="1">
      <c r="A11" s="14" t="s">
        <v>17</v>
      </c>
      <c r="B11" s="14"/>
      <c r="C11" s="18" t="s">
        <v>18</v>
      </c>
      <c r="D11" s="18"/>
      <c r="E11" s="19" t="s">
        <v>19</v>
      </c>
      <c r="F11" s="20">
        <v>4.509</v>
      </c>
      <c r="G11" s="21">
        <v>30.78</v>
      </c>
      <c r="H11" s="21">
        <f ca="1">ROUND(INDIRECT(ADDRESS(ROW()+(0), COLUMN()+(-2), 1))*INDIRECT(ADDRESS(ROW()+(0), COLUMN()+(-1), 1)), 2)</f>
        <v>138.79</v>
      </c>
    </row>
    <row r="12" spans="1:8" ht="13.50" thickBot="1" customHeight="1">
      <c r="A12" s="19"/>
      <c r="B12" s="19"/>
      <c r="C12" s="22" t="s">
        <v>20</v>
      </c>
      <c r="D12" s="22"/>
      <c r="E12" s="5" t="s">
        <v>21</v>
      </c>
      <c r="F12" s="23">
        <v>2</v>
      </c>
      <c r="G12" s="24">
        <f ca="1">ROUND(SUM(INDIRECT(ADDRESS(ROW()+(-1), COLUMN()+(1), 1)),INDIRECT(ADDRESS(ROW()+(-2), COLUMN()+(1), 1)),INDIRECT(ADDRESS(ROW()+(-3), COLUMN()+(1), 1))), 2)</f>
        <v>66629.8</v>
      </c>
      <c r="H12" s="24">
        <f ca="1">ROUND(INDIRECT(ADDRESS(ROW()+(0), COLUMN()+(-2), 1))*INDIRECT(ADDRESS(ROW()+(0), COLUMN()+(-1), 1))/100, 2)</f>
        <v>1332.6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67962.4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