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<sst xmlns="http://schemas.openxmlformats.org/spreadsheetml/2006/main" count="30" uniqueCount="30">
  <si>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</si>
  <si>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IBY251</t>
  </si>
  <si>
    <t xml:space="preserve">Un</t>
  </si>
  <si>
    <t xml:space="preserve">Unidade exterior de ar condicionado de condensação por água, bomba de calor, para sistema VRV-IV W+, para gás R-410A.</t>
  </si>
  <si>
    <r>
      <rPr>
        <sz val="8.25"/>
        <color rgb="FF000000"/>
        <rFont val="Arial"/>
        <family val="2"/>
      </rPr>
      <t xml:space="preserve">Unidade exterior de condensação por água para sistema VRV-IV W+ (Volume de Refrigerante Variável, condensado por água), modelo RWEYQ8T9 "DAIKIN", bomba de calor, montagem em interior, para gás R-410A, com temperatura de refrigerante variável para a melhora da eficiência estacional, alimentação trifásica (400V/50Hz), potência frigorífica nominal 22,4 kW (temperatura de bulbo seco de ar interior 27°C, temperatura de bulbo seco do ar exterior 35°C, temperatura de entrada da água 30°C), SEER 8,4, limite de funcionamento de temperatura de bulbo seco do ar exterior em refrigeração desde 10 até 45°C, potência calorífica nominal 25 kW (temperatura de bulbo seco de ar interior 20°C, temperatura de bulbo seco do ar exterior 7°C, temperatura de entrada da água 20°C), SCOP 13,2, limite de funcionamento de temperatura de bulbo seco do ar exterior em aquecimento desde 10 até 45°C, possibilidade de ligação de até 13 unidades interiores com uma percentagem de capacidade mínima de 50% e máximo de 130%, controle através de microprocessador, compressor scroll hermeticamente vedado, com controle Inverter, dimensões 980x767x560 mm, peso 185 kg, pressão sonora 48 dBA, comprimento total máximo da tubulação frigorífica 300 m, comprimento máximo entre unidade exterior e unidade interior mais distante 120 m (140 m equivalentes),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função de recuperação de refrigerante, carga automática adicional de refrigerante, prova automática de funcionamento e ajuste de limitação de consumo de energia (função I-Demand).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</si>
  <si>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</si>
  <si>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</si>
  <si>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</si>
  <si>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</si>
  <si>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</si>
  <si>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</si>
  <si>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mt42dai060a</t>
  </si>
  <si>
    <t xml:space="preserve">Un</t>
  </si>
  <si>
    <t xml:space="preserve">Unidade exterior de condensação por água para sistema VRV-IV W+ (Volume de Refrigerante Variável, condensado por água), modelo RWEYQ8T9 "DAIKIN", bomba de calor, montagem em interior, para gás R-410A, com temperatura de refrigerante variável para a melhora da eficiência estacional, alimentação trifásica (400V/50Hz), potência frigorífica nominal 22,4 kW (temperatura de bulbo seco de ar interior 27°C, temperatura de bulbo seco do ar exterior 35°C, temperatura de entrada da água 30°C), SEER 8,4, limite de funcionamento de temperatura de bulbo seco do ar exterior em refrigeração desde 10 até 45°C, potência calorífica nominal 25 kW (temperatura de bulbo seco de ar interior 20°C, temperatura de bulbo seco do ar exterior 7°C, temperatura de entrada da água 20°C), SCOP 13,2, limite de funcionamento de temperatura de bulbo seco do ar exterior em aquecimento desde 10 até 45°C, possibilidade de ligação de até 13 unidades interiores com uma percentagem de capacidade mínima de 50% e máximo de 130%, controle através de microprocessador, compressor scroll hermeticamente vedado, com controle Inverter, dimensões 980x767x560 mm, peso 185 kg, pressão sonora 48 dBA, comprimento total máximo da tubulação frigorífica 300 m, comprimento máximo entre unidade exterior e unidade interior mais distante 120 m (140 m equivalentes),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função de recuperação de refrigerante, carga automática adicional de refrigerante, prova automática de funcionamento e ajuste de limitação de consumo de energia (função I-Demand).</t>
  </si>
  <si>
    <t xml:space="preserve">mt42www080</t>
  </si>
  <si>
    <t xml:space="preserve">Un</t>
  </si>
  <si>
    <t xml:space="preserve">Kit de amortecedores anti-vibração de piso, formado por quatro amortecedores de borracha, com os correspondentes parafusos, porcas e arruelas.</t>
  </si>
  <si>
    <t xml:space="preserve">mt42dai612</t>
  </si>
  <si>
    <t xml:space="preserve">Un</t>
  </si>
  <si>
    <t xml:space="preserve">Filtro para a tubulação de entrada de água da unidade exterior de condensação por água, modelo BWU26A20 "DAIKIN".</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</si>
  <si>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</si>
  <si>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</si>
  <si>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</si>
  <si>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</si>
  <si>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</si>
  <si>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</si>
  <si>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</si>
  <si>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</si>
  <si>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R$ 42.320,31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</si>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</sst>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4.50" thickBot="1" customHeight="1">
      <c r="A9" s="7" t="s">
        <v>11</v>
      </c>
      <c r="B9" s="7"/>
      <c r="C9" s="9" t="s">
        <v>12</v>
      </c>
      <c r="D9" s="7" t="s">
        <v>13</v>
      </c>
      <c r="E9" s="11">
        <v>1</v>
      </c>
      <c r="F9" s="13">
        <v>115496</v>
      </c>
      <c r="G9" s="13">
        <f ca="1">ROUND(INDIRECT(ADDRESS(ROW()+(0), COLUMN()+(-2), 1))*INDIRECT(ADDRESS(ROW()+(0), COLUMN()+(-1), 1)), 2)</f>
        <v>115496</v>
      </c>
    </row>
    <row r="10" spans="1:7" ht="24.00" thickBot="1" customHeight="1">
      <c r="A10" s="14" t="s">
        <v>14</v>
      </c>
      <c r="B10" s="14"/>
      <c r="C10" s="15" t="s">
        <v>15</v>
      </c>
      <c r="D10" s="14" t="s">
        <v>16</v>
      </c>
      <c r="E10" s="16">
        <v>1</v>
      </c>
      <c r="F10" s="17">
        <v>53.57</v>
      </c>
      <c r="G10" s="17">
        <f ca="1">ROUND(INDIRECT(ADDRESS(ROW()+(0), COLUMN()+(-2), 1))*INDIRECT(ADDRESS(ROW()+(0), COLUMN()+(-1), 1)), 2)</f>
        <v>53.57</v>
      </c>
    </row>
    <row r="11" spans="1:7" ht="24.00" thickBot="1" customHeight="1">
      <c r="A11" s="14" t="s">
        <v>17</v>
      </c>
      <c r="B11" s="14"/>
      <c r="C11" s="15" t="s">
        <v>18</v>
      </c>
      <c r="D11" s="14" t="s">
        <v>19</v>
      </c>
      <c r="E11" s="16">
        <v>1</v>
      </c>
      <c r="F11" s="17">
        <v>2511.35</v>
      </c>
      <c r="G11" s="17">
        <f ca="1">ROUND(INDIRECT(ADDRESS(ROW()+(0), COLUMN()+(-2), 1))*INDIRECT(ADDRESS(ROW()+(0), COLUMN()+(-1), 1)), 2)</f>
        <v>2511.35</v>
      </c>
    </row>
    <row r="12" spans="1:7" ht="13.50" thickBot="1" customHeight="1">
      <c r="A12" s="14" t="s">
        <v>20</v>
      </c>
      <c r="B12" s="14"/>
      <c r="C12" s="15" t="s">
        <v>21</v>
      </c>
      <c r="D12" s="14" t="s">
        <v>22</v>
      </c>
      <c r="E12" s="16">
        <v>6.748</v>
      </c>
      <c r="F12" s="17">
        <v>40.91</v>
      </c>
      <c r="G12" s="17">
        <f ca="1">ROUND(INDIRECT(ADDRESS(ROW()+(0), COLUMN()+(-2), 1))*INDIRECT(ADDRESS(ROW()+(0), COLUMN()+(-1), 1)), 2)</f>
        <v>276.06</v>
      </c>
    </row>
    <row r="13" spans="1:7" ht="13.50" thickBot="1" customHeight="1">
      <c r="A13" s="14" t="s">
        <v>23</v>
      </c>
      <c r="B13" s="14"/>
      <c r="C13" s="18" t="s">
        <v>24</v>
      </c>
      <c r="D13" s="19" t="s">
        <v>25</v>
      </c>
      <c r="E13" s="20">
        <v>6.748</v>
      </c>
      <c r="F13" s="21">
        <v>30.78</v>
      </c>
      <c r="G13" s="21">
        <f ca="1">ROUND(INDIRECT(ADDRESS(ROW()+(0), COLUMN()+(-2), 1))*INDIRECT(ADDRESS(ROW()+(0), COLUMN()+(-1), 1)), 2)</f>
        <v>207.7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118544</v>
      </c>
      <c r="G14" s="24">
        <f ca="1">ROUND(INDIRECT(ADDRESS(ROW()+(0), COLUMN()+(-2), 1))*INDIRECT(ADDRESS(ROW()+(0), COLUMN()+(-1), 1))/100, 2)</f>
        <v>2370.89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120915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