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<sst xmlns="http://schemas.openxmlformats.org/spreadsheetml/2006/main" count="24" uniqueCount="24">
  <si>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</si>
  <si>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ICR120</t>
  </si>
  <si>
    <t xml:space="preserve">Un</t>
  </si>
  <si>
    <t xml:space="preserve">Recuperador de calor ar-ar. Instalação mural.</t>
  </si>
  <si>
    <r>
      <rPr>
        <sz val="8.25"/>
        <color rgb="FF000000"/>
        <rFont val="Arial"/>
        <family val="2"/>
      </rPr>
      <t xml:space="preserve">Recuperador de calor ar-ar, modelo Energy Comfort 325 "DAIKIN", classe de eficiência energética A, classe de eficiência energética A+, com sensores de umidade e de CO2, vazão de ar máximo 325 m³/h, consumo elétrico 130 W, eficiência de recuperação calorífica 91%, dimensões 700x525x705 mm, peso 21 kg, alimentação monofásica (230V/50Hz), com ligações com a rede de dutos de 160 mm de diâmetro, permutador de fluxo cruzado de poliestireno, ventiladores centrífugos com motor de tipo EC de baixo consumo, filtros de ar de alta eficiência, duplo bypass com servomotor para alteração de modo de operação de recuperação a free-cooling, sensores de pressão e temperatura e painel de controle. Instalação mural.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</si>
  <si>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</si>
  <si>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</si>
  <si>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</si>
  <si>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</si>
  <si>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</si>
  <si>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</si>
  <si>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mt42dai950a</t>
  </si>
  <si>
    <t xml:space="preserve">Un</t>
  </si>
  <si>
    <t xml:space="preserve">Recuperador de calor ar-ar, modelo Energy Comfort 325 "DAIKIN", classe de eficiência energética A, classe de eficiência energética A+, com sensores de umidade e de CO2, vazão de ar máximo 325 m³/h, consumo elétrico 130 W, eficiência de recuperação calorífica 91%, dimensões 700x525x705 mm, peso 21 kg, alimentação monofásica (230V/50Hz), com ligações com a rede de dutos de 160 mm de diâmetro, permutador de fluxo cruzado de poliestireno, ventiladores centrífugos com motor de tipo EC de baixo consumo, filtros de ar de alta eficiência, duplo bypass com servomotor para alteração de modo de operação de recuperação a free-cooling, sensores de pressão e temperatura e painel de controle.</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</si>
  <si>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</si>
  <si>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</si>
  <si>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</si>
  <si>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</si>
  <si>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</si>
  <si>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</si>
  <si>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</si>
  <si>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</si>
  <si>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R$ 3.483,56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</si>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</sst>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2.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20037.3</v>
      </c>
      <c r="H9" s="13">
        <f ca="1">ROUND(INDIRECT(ADDRESS(ROW()+(0), COLUMN()+(-2), 1))*INDIRECT(ADDRESS(ROW()+(0), COLUMN()+(-1), 1)), 2)</f>
        <v>20037.3</v>
      </c>
    </row>
    <row r="10" spans="1:8" ht="13.50" thickBot="1" customHeight="1">
      <c r="A10" s="14" t="s">
        <v>14</v>
      </c>
      <c r="B10" s="14"/>
      <c r="C10" s="15" t="s">
        <v>15</v>
      </c>
      <c r="D10" s="15"/>
      <c r="E10" s="14" t="s">
        <v>16</v>
      </c>
      <c r="F10" s="16">
        <v>0.732</v>
      </c>
      <c r="G10" s="17">
        <v>40.91</v>
      </c>
      <c r="H10" s="17">
        <f ca="1">ROUND(INDIRECT(ADDRESS(ROW()+(0), COLUMN()+(-2), 1))*INDIRECT(ADDRESS(ROW()+(0), COLUMN()+(-1), 1)), 2)</f>
        <v>29.95</v>
      </c>
    </row>
    <row r="11" spans="1:8" ht="13.50" thickBot="1" customHeight="1">
      <c r="A11" s="14" t="s">
        <v>17</v>
      </c>
      <c r="B11" s="14"/>
      <c r="C11" s="18" t="s">
        <v>18</v>
      </c>
      <c r="D11" s="18"/>
      <c r="E11" s="19" t="s">
        <v>19</v>
      </c>
      <c r="F11" s="20">
        <v>0.732</v>
      </c>
      <c r="G11" s="21">
        <v>30.78</v>
      </c>
      <c r="H11" s="21">
        <f ca="1">ROUND(INDIRECT(ADDRESS(ROW()+(0), COLUMN()+(-2), 1))*INDIRECT(ADDRESS(ROW()+(0), COLUMN()+(-1), 1)), 2)</f>
        <v>22.53</v>
      </c>
    </row>
    <row r="12" spans="1:8" ht="13.50" thickBot="1" customHeight="1">
      <c r="A12" s="19"/>
      <c r="B12" s="19"/>
      <c r="C12" s="22" t="s">
        <v>20</v>
      </c>
      <c r="D12" s="22"/>
      <c r="E12" s="5" t="s">
        <v>21</v>
      </c>
      <c r="F12" s="23">
        <v>2</v>
      </c>
      <c r="G12" s="24">
        <f ca="1">ROUND(SUM(INDIRECT(ADDRESS(ROW()+(-1), COLUMN()+(1), 1)),INDIRECT(ADDRESS(ROW()+(-2), COLUMN()+(1), 1)),INDIRECT(ADDRESS(ROW()+(-3), COLUMN()+(1), 1))), 2)</f>
        <v>20089.8</v>
      </c>
      <c r="H12" s="24">
        <f ca="1">ROUND(INDIRECT(ADDRESS(ROW()+(0), COLUMN()+(-2), 1))*INDIRECT(ADDRESS(ROW()+(0), COLUMN()+(-1), 1))/100, 2)</f>
        <v>401.8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20491.5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