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<sst xmlns="http://schemas.openxmlformats.org/spreadsheetml/2006/main" count="36" uniqueCount="36">
  <si>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</si>
  <si>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ICN100</t>
  </si>
  <si>
    <t xml:space="preserve">Un</t>
  </si>
  <si>
    <t xml:space="preserve">Unidade interior de ar condicionado, de parede.</t>
  </si>
  <si>
    <r>
      <rPr>
        <sz val="8.25"/>
        <color rgb="FF000000"/>
        <rFont val="Arial"/>
        <family val="2"/>
      </rPr>
      <t xml:space="preserve">Unidade interior de ar condicionado, de parede, sistema ar-ar multi-split, gama Sky Air, modelo FAA71B "DAIKIN", para gás R-32/R-410A, potência frigorífica nominal 6,8 kW (temperatura de bulbo seco no interior 27°C, temperatura de bulbo úmido no interior 19°C, temperatura de bulbo seco no exterior 35°C), potência calorífica nominal 7,5 kW (temperatura de bulbo seco no interior 20°C, temperatura de bulbo seco no exterior 7°C, temperatura de bulbo úmido no exterior 6°C), diâmetro de ligação da tubulação do líquido 3/8", diâmetro de ligação da tubulação de gás 5/8", alimentação monofásica (230V/50Hz), com, vazão de ar em refrigeração a velocidade alta/média/baixa: 18/16/14 m³/min, vazão de ar em aquecimento a velocidade alta/média/baixa: 18/16/14 m³/min, dimensões 290x1050x238 mm, peso 13 kg, pressão sonora em refrigeração a velocidade alta/média/baixa: 45/42/40 dBA, pressão sonora em aquecimento a velocidade alta/média/baixa: 45/42/40 dBA, potência sonora 61 dBA, com sinal de limpeza de filtro e filtro de ar de sucção. Regulação: controle remoto, modelo BRC1E53A. Acessórios: adaptador com comunicação via Wi-Fi para controle da unidade interior desde um smartphone ou tablet, modelo BRP069C81.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</si>
  <si>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</si>
  <si>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</si>
  <si>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</si>
  <si>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</si>
  <si>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</si>
  <si>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</si>
  <si>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mt42dai067a</t>
  </si>
  <si>
    <t xml:space="preserve">Un</t>
  </si>
  <si>
    <t xml:space="preserve">Unidade interior de ar condicionado, de parede, sistema ar-ar multi-split, gama Sky Air, modelo FAA71B "DAIKIN", para gás R-32/R-410A, potência frigorífica nominal 6,8 kW (temperatura de bulbo seco no interior 27°C, temperatura de bulbo úmido no interior 19°C, temperatura de bulbo seco no exterior 35°C), potência calorífica nominal 7,5 kW (temperatura de bulbo seco no interior 20°C, temperatura de bulbo seco no exterior 7°C, temperatura de bulbo úmido no exterior 6°C), diâmetro de ligação da tubulação do líquido 3/8", diâmetro de ligação da tubulação de gás 5/8", alimentação monofásica (230V/50Hz), com, vazão de ar em refrigeração a velocidade alta/média/baixa: 18/16/14 m³/min, vazão de ar em aquecimento a velocidade alta/média/baixa: 18/16/14 m³/min, dimensões 290x1050x238 mm, peso 13 kg, pressão sonora em refrigeração a velocidade alta/média/baixa: 45/42/40 dBA, pressão sonora em aquecimento a velocidade alta/média/baixa: 45/42/40 dBA, potência sonora 61 dBA, com sinal de limpeza de filtro e filtro de ar de sucção.</t>
  </si>
  <si>
    <t xml:space="preserve">mt42dai514a</t>
  </si>
  <si>
    <t xml:space="preserve">Un</t>
  </si>
  <si>
    <t xml:space="preserve">Controle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</si>
  <si>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mt42dai475a</t>
  </si>
  <si>
    <t xml:space="preserve">Un</t>
  </si>
  <si>
    <t xml:space="preserve">Adaptador com comunicação via Wi-Fi para controle da unidade interior desde um smartphone ou tablet, modelo BRP069C81 "DAIKIN", através da App Onecta.</t>
  </si>
  <si>
    <t xml:space="preserve">mt42dai900</t>
  </si>
  <si>
    <t xml:space="preserve">m</t>
  </si>
  <si>
    <t xml:space="preserve">Cabo bus de 2 fios, de 0,5 mm² de seção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</si>
  <si>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</si>
  <si>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</si>
  <si>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</si>
  <si>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</si>
  <si>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</si>
  <si>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</si>
  <si>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</si>
  <si>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</si>
  <si>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</si>
  <si>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</si>
  <si>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</si>
  <si>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R$ 4.377,90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</si>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</sst>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13172.9</v>
      </c>
      <c r="H9" s="13">
        <f ca="1">ROUND(INDIRECT(ADDRESS(ROW()+(0), COLUMN()+(-2), 1))*INDIRECT(ADDRESS(ROW()+(0), COLUMN()+(-1), 1)), 2)</f>
        <v>13172.9</v>
      </c>
    </row>
    <row r="10" spans="1:8" ht="45.00" thickBot="1" customHeight="1">
      <c r="A10" s="14" t="s">
        <v>14</v>
      </c>
      <c r="B10" s="14"/>
      <c r="C10" s="15" t="s">
        <v>15</v>
      </c>
      <c r="D10" s="15"/>
      <c r="E10" s="14" t="s">
        <v>16</v>
      </c>
      <c r="F10" s="16">
        <v>1</v>
      </c>
      <c r="G10" s="17">
        <v>662.99</v>
      </c>
      <c r="H10" s="17">
        <f ca="1">ROUND(INDIRECT(ADDRESS(ROW()+(0), COLUMN()+(-2), 1))*INDIRECT(ADDRESS(ROW()+(0), COLUMN()+(-1), 1)), 2)</f>
        <v>662.99</v>
      </c>
    </row>
    <row r="11" spans="1:8" ht="24.00" thickBot="1" customHeight="1">
      <c r="A11" s="14" t="s">
        <v>17</v>
      </c>
      <c r="B11" s="14"/>
      <c r="C11" s="15" t="s">
        <v>18</v>
      </c>
      <c r="D11" s="15"/>
      <c r="E11" s="14" t="s">
        <v>19</v>
      </c>
      <c r="F11" s="16">
        <v>1</v>
      </c>
      <c r="G11" s="17">
        <v>1366.17</v>
      </c>
      <c r="H11" s="17">
        <f ca="1">ROUND(INDIRECT(ADDRESS(ROW()+(0), COLUMN()+(-2), 1))*INDIRECT(ADDRESS(ROW()+(0), COLUMN()+(-1), 1)), 2)</f>
        <v>1366.17</v>
      </c>
    </row>
    <row r="12" spans="1:8" ht="13.50" thickBot="1" customHeight="1">
      <c r="A12" s="14" t="s">
        <v>20</v>
      </c>
      <c r="B12" s="14"/>
      <c r="C12" s="15" t="s">
        <v>21</v>
      </c>
      <c r="D12" s="15"/>
      <c r="E12" s="14" t="s">
        <v>22</v>
      </c>
      <c r="F12" s="16">
        <v>3</v>
      </c>
      <c r="G12" s="17">
        <v>5.36</v>
      </c>
      <c r="H12" s="17">
        <f ca="1">ROUND(INDIRECT(ADDRESS(ROW()+(0), COLUMN()+(-2), 1))*INDIRECT(ADDRESS(ROW()+(0), COLUMN()+(-1), 1)), 2)</f>
        <v>16.08</v>
      </c>
    </row>
    <row r="13" spans="1:8" ht="45.00" thickBot="1" customHeight="1">
      <c r="A13" s="14" t="s">
        <v>23</v>
      </c>
      <c r="B13" s="14"/>
      <c r="C13" s="15" t="s">
        <v>24</v>
      </c>
      <c r="D13" s="15"/>
      <c r="E13" s="14" t="s">
        <v>25</v>
      </c>
      <c r="F13" s="16">
        <v>3</v>
      </c>
      <c r="G13" s="17">
        <v>11.9</v>
      </c>
      <c r="H13" s="17">
        <f ca="1">ROUND(INDIRECT(ADDRESS(ROW()+(0), COLUMN()+(-2), 1))*INDIRECT(ADDRESS(ROW()+(0), COLUMN()+(-1), 1)), 2)</f>
        <v>35.7</v>
      </c>
    </row>
    <row r="14" spans="1:8" ht="13.50" thickBot="1" customHeight="1">
      <c r="A14" s="14" t="s">
        <v>26</v>
      </c>
      <c r="B14" s="14"/>
      <c r="C14" s="15" t="s">
        <v>27</v>
      </c>
      <c r="D14" s="15"/>
      <c r="E14" s="14" t="s">
        <v>28</v>
      </c>
      <c r="F14" s="16">
        <v>1.045</v>
      </c>
      <c r="G14" s="17">
        <v>40.91</v>
      </c>
      <c r="H14" s="17">
        <f ca="1">ROUND(INDIRECT(ADDRESS(ROW()+(0), COLUMN()+(-2), 1))*INDIRECT(ADDRESS(ROW()+(0), COLUMN()+(-1), 1)), 2)</f>
        <v>42.75</v>
      </c>
    </row>
    <row r="15" spans="1:8" ht="13.50" thickBot="1" customHeight="1">
      <c r="A15" s="14" t="s">
        <v>29</v>
      </c>
      <c r="B15" s="14"/>
      <c r="C15" s="18" t="s">
        <v>30</v>
      </c>
      <c r="D15" s="18"/>
      <c r="E15" s="19" t="s">
        <v>31</v>
      </c>
      <c r="F15" s="20">
        <v>1.045</v>
      </c>
      <c r="G15" s="21">
        <v>30.78</v>
      </c>
      <c r="H15" s="21">
        <f ca="1">ROUND(INDIRECT(ADDRESS(ROW()+(0), COLUMN()+(-2), 1))*INDIRECT(ADDRESS(ROW()+(0), COLUMN()+(-1), 1)), 2)</f>
        <v>32.17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15328.8</v>
      </c>
      <c r="H16" s="24">
        <f ca="1">ROUND(INDIRECT(ADDRESS(ROW()+(0), COLUMN()+(-2), 1))*INDIRECT(ADDRESS(ROW()+(0), COLUMN()+(-1), 1))/100, 2)</f>
        <v>306.58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15635.3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