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<sst xmlns="http://schemas.openxmlformats.org/spreadsheetml/2006/main" count="30" uniqueCount="30">
  <si>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</si>
  <si>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LCY010</t>
  </si>
  <si>
    <t xml:space="preserve">Un</t>
  </si>
  <si>
    <t xml:space="preserve">Esquadria exterior de alumínio "CORTIZO".</t>
  </si>
  <si>
    <r>
      <rPr>
        <sz val="8.25"/>
        <color rgb="FF000000"/>
        <rFont val="Arial"/>
        <family val="2"/>
      </rPr>
      <t xml:space="preserve">Janela de alumínio, série Cor-80 Industrial "CORTIZO", com ruptura de ponte térmica, duas folhas de abrir, com abertura para o interior, dimensões 800x700 mm, acabamento lacado cor branca, com o selo QUALICOAT, que garante a espessura e a qualidade do processo de lacagem, composta de folha de 88 mm e marco de 80 mm, bites, rebaixo, juntas de estanqueidade de EPDM, puxador standard e ferragens; coeficiente de transmissão térmica do marco: Uh,m = desde 1,3 W/(m²K); espessura máxima do envidraçado: 65 mm, com classificação à permeabilidade ao ar 3 m³/h·m² a 100 Pa, classificação à estanqueidade à água 100 min a 1950 Pa, e classificação à resistência à carga do vento 2000 Pa, sem contramarco e sem persiana.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</si>
  <si>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</si>
  <si>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</si>
  <si>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</si>
  <si>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</si>
  <si>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</si>
  <si>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</si>
  <si>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mt25pfz280aaaa</t>
  </si>
  <si>
    <t xml:space="preserve">Un</t>
  </si>
  <si>
    <t xml:space="preserve">Janela de alumínio, série Cor-80 Industrial "CORTIZO", com ruptura de ponte térmica, duas folhas de abrir, com abertura para o interior, dimensões 800x700 mm, acabamento lacado cor branca, com o selo QUALICOAT, que garante a espessura e a qualidade do processo de lacagem, composta de folha de 88 mm e marco de 80 mm, bites, rebaixo, juntas de estanqueidade de EPDM, puxador standard e ferragens; coeficiente de transmissão térmica do marco: Uh,m = desde 1,3 W/(m²K); espessura máxima do envidraçado: 65 mm, Permeabilidade ao ar em relação com a superfície total de 3 m³/h·m² a 100 Pa. Estanqueidade à água de 100 min a 1950 Pa. Resistência à carga do vento de 2000 Pa,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</si>
  <si>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</si>
  <si>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</si>
  <si>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</si>
  <si>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</si>
  <si>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</si>
  <si>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</si>
  <si>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</si>
  <si>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</si>
  <si>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</si>
  <si>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</si>
  <si>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</si>
  <si>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</si>
  <si>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</si>
  <si>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</si>
  <si>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R$ 138,19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</si>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</sst>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3.57" customWidth="1"/>
    <col min="5" max="5" width="78.7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1145.42</v>
      </c>
      <c r="H9" s="13">
        <f ca="1">ROUND(INDIRECT(ADDRESS(ROW()+(0), COLUMN()+(-2), 1))*INDIRECT(ADDRESS(ROW()+(0), COLUMN()+(-1), 1)), 2)</f>
        <v>1145.42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0.51</v>
      </c>
      <c r="G10" s="17">
        <v>14.53</v>
      </c>
      <c r="H10" s="17">
        <f ca="1">ROUND(INDIRECT(ADDRESS(ROW()+(0), COLUMN()+(-2), 1))*INDIRECT(ADDRESS(ROW()+(0), COLUMN()+(-1), 1)), 2)</f>
        <v>7.41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12.98</v>
      </c>
      <c r="H11" s="17">
        <f ca="1">ROUND(INDIRECT(ADDRESS(ROW()+(0), COLUMN()+(-2), 1))*INDIRECT(ADDRESS(ROW()+(0), COLUMN()+(-1), 1)), 2)</f>
        <v>3.12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1.472</v>
      </c>
      <c r="G12" s="17">
        <v>32.62</v>
      </c>
      <c r="H12" s="17">
        <f ca="1">ROUND(INDIRECT(ADDRESS(ROW()+(0), COLUMN()+(-2), 1))*INDIRECT(ADDRESS(ROW()+(0), COLUMN()+(-1), 1)), 2)</f>
        <v>48.02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0.917</v>
      </c>
      <c r="G13" s="21">
        <v>30.15</v>
      </c>
      <c r="H13" s="21">
        <f ca="1">ROUND(INDIRECT(ADDRESS(ROW()+(0), COLUMN()+(-2), 1))*INDIRECT(ADDRESS(ROW()+(0), COLUMN()+(-1), 1)), 2)</f>
        <v>27.65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1231.62</v>
      </c>
      <c r="H14" s="24">
        <f ca="1">ROUND(INDIRECT(ADDRESS(ROW()+(0), COLUMN()+(-2), 1))*INDIRECT(ADDRESS(ROW()+(0), COLUMN()+(-1), 1))/100, 2)</f>
        <v>24.63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1256.25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