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<sst xmlns="http://schemas.openxmlformats.org/spreadsheetml/2006/main" count="30" uniqueCount="30">
  <si>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</si>
  <si>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LCY010</t>
  </si>
  <si>
    <t xml:space="preserve">Un</t>
  </si>
  <si>
    <t xml:space="preserve">Esquadria exterior de alumínio "CORTIZO".</t>
  </si>
  <si>
    <r>
      <rPr>
        <sz val="8.25"/>
        <color rgb="FF000000"/>
        <rFont val="Arial"/>
        <family val="2"/>
      </rPr>
      <t xml:space="preserve">Janela de alumínio, série Cor-80 Industrial "CORTIZO", com ruptura de ponte térmica, duas folhas de abrir, com abertura para o interior, dimensões 1200x600 mm, acabamento lacado cor branca, com o selo QUALICOAT, que garante a espessura e a qualidade do processo de lacagem, composta de folha de 88 mm e marco de 80 mm, bites, rebaixo, juntas de estanqueidade de EPDM, puxador standard e ferragens; coeficiente de transmissão térmica do marco: Uh,m = desde 1,3 W/(m²K); espessura máxima do envidraçado: 65 mm, com classificação à permeabilidade ao ar 3 m³/h·m² a 100 Pa, classificação à estanqueidade à água 100 min a 1950 Pa, e classificação à resistência à carga do vento 2000 Pa, sem contramarco e sem persiana. Inclusive ganchos para a fixação da esquadria, vedante adesivo e silicone neutro para vedação perimetral das juntas exterior e interior, entre a esquadria e a obra. TSAC. O preço não inclui o assentamento da esquadria.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</si>
  <si>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</si>
  <si>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</si>
  <si>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</si>
  <si>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</si>
  <si>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</si>
  <si>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</si>
  <si>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mt25pfz280acaa</t>
  </si>
  <si>
    <t xml:space="preserve">Un</t>
  </si>
  <si>
    <t xml:space="preserve">Janela de alumínio, série Cor-80 Industrial "CORTIZO", com ruptura de ponte térmica, duas folhas de abrir, com abertura para o interior, dimensões 1200x600 mm, acabamento lacado cor branca, com o selo QUALICOAT, que garante a espessura e a qualidade do processo de lacagem, composta de folha de 88 mm e marco de 80 mm, bites, rebaixo, juntas de estanqueidade de EPDM, puxador standard e ferragens; coeficiente de transmissão térmica do marco: Uh,m = desde 1,3 W/(m²K); espessura máxima do envidraçado: 65 mm, Permeabilidade ao ar em relação com a superfície total de 3 m³/h·m² a 100 Pa. Estanqueidade à água de 100 min a 1950 Pa. Resistência à carga do vento de 2000 Pa, tolerando uma flecha frontal de até 1/300 no elemento mais deformado do caixilho. TSAC.</t>
  </si>
  <si>
    <t xml:space="preserve">mt22www010a</t>
  </si>
  <si>
    <t xml:space="preserve">Un</t>
  </si>
  <si>
    <t xml:space="preserve">Cartucho de 290 ml de vedante adesivo monocomponente, neutro, súper elástico, à base de polímero MS, cor branco, com resistência à intempérie e aos raios UV e alongamento até à ruptura 750%.</t>
  </si>
  <si>
    <t xml:space="preserve">mt22www050a</t>
  </si>
  <si>
    <t xml:space="preserve">Un</t>
  </si>
  <si>
    <t xml:space="preserve">Cartucho de 300 ml de silicone neutro oxímico, de elasticidade permanente e cura rápida, cor branca, intervalo de temperatura de trabalho de -60 a 150°C, com resistência aos raios UV, dureza Shore A aproximada de 22, segundo ISO 868 e alongamento na ruptura &gt;= 800%, segundo ISO 8339.</t>
  </si>
  <si>
    <t xml:space="preserve">mo018</t>
  </si>
  <si>
    <t xml:space="preserve">h</t>
  </si>
  <si>
    <t xml:space="preserve">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</si>
  <si>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</si>
  <si>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</si>
  <si>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</si>
  <si>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</si>
  <si>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diretos complementares</t>
  </si>
  <si>
    <t xml:space="preserve">Custo de manutenção decenal: R$ 118,01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</si>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</sst>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0.85" customWidth="1"/>
    <col min="4" max="4" width="3.57" customWidth="1"/>
    <col min="5" max="5" width="78.71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97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1568.06</v>
      </c>
      <c r="H9" s="13">
        <f ca="1">ROUND(INDIRECT(ADDRESS(ROW()+(0), COLUMN()+(-2), 1))*INDIRECT(ADDRESS(ROW()+(0), COLUMN()+(-1), 1)), 2)</f>
        <v>1568.06</v>
      </c>
    </row>
    <row r="10" spans="1:8" ht="34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0.612</v>
      </c>
      <c r="G10" s="17">
        <v>14.66</v>
      </c>
      <c r="H10" s="17">
        <f ca="1">ROUND(INDIRECT(ADDRESS(ROW()+(0), COLUMN()+(-2), 1))*INDIRECT(ADDRESS(ROW()+(0), COLUMN()+(-1), 1)), 2)</f>
        <v>8.97</v>
      </c>
    </row>
    <row r="11" spans="1:8" ht="45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0.288</v>
      </c>
      <c r="G11" s="17">
        <v>13.11</v>
      </c>
      <c r="H11" s="17">
        <f ca="1">ROUND(INDIRECT(ADDRESS(ROW()+(0), COLUMN()+(-2), 1))*INDIRECT(ADDRESS(ROW()+(0), COLUMN()+(-1), 1)), 2)</f>
        <v>3.78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1.337</v>
      </c>
      <c r="G12" s="17">
        <v>33.72</v>
      </c>
      <c r="H12" s="17">
        <f ca="1">ROUND(INDIRECT(ADDRESS(ROW()+(0), COLUMN()+(-2), 1))*INDIRECT(ADDRESS(ROW()+(0), COLUMN()+(-1), 1)), 2)</f>
        <v>45.08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0.857</v>
      </c>
      <c r="G13" s="21">
        <v>31.41</v>
      </c>
      <c r="H13" s="21">
        <f ca="1">ROUND(INDIRECT(ADDRESS(ROW()+(0), COLUMN()+(-2), 1))*INDIRECT(ADDRESS(ROW()+(0), COLUMN()+(-1), 1)), 2)</f>
        <v>26.92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1652.81</v>
      </c>
      <c r="H14" s="24">
        <f ca="1">ROUND(INDIRECT(ADDRESS(ROW()+(0), COLUMN()+(-2), 1))*INDIRECT(ADDRESS(ROW()+(0), COLUMN()+(-1), 1))/100, 2)</f>
        <v>33.06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1685.87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