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<sst xmlns="http://schemas.openxmlformats.org/spreadsheetml/2006/main" count="24" uniqueCount="24">
  <si>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</si>
  <si>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ICR060</t>
  </si>
  <si>
    <t xml:space="preserve">Un</t>
  </si>
  <si>
    <t xml:space="preserve">Boca de ventilação.</t>
  </si>
  <si>
    <r>
      <rPr>
        <sz val="8.25"/>
        <color rgb="FF000000"/>
        <rFont val="Arial"/>
        <family val="2"/>
      </rPr>
      <t xml:space="preserve">Boca de ventilação em execução redonda adequada para impulsão, de 160 mm de diâmetro, com regulação do ar mediante a rotação do disco central, formada por anel exterior com junta perimetral, parte frontal de chapa de aço pintada com pó eletrostático, eixo central roscado, porca de aço galvanizado, marco de montagem de chapa galvanizada. Inclusive acessórios de montagem e elementos de fixação.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</si>
  <si>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</si>
  <si>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</si>
  <si>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</si>
  <si>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</si>
  <si>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</si>
  <si>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</si>
  <si>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mt42trx350n</t>
  </si>
  <si>
    <t xml:space="preserve">Un</t>
  </si>
  <si>
    <t xml:space="preserve">Boca de ventilação em execução redonda adequada para impulsão, de 160 mm de diâmetro, com regulação do ar mediante a rotação do disco central, formada por anel exterior com junta perimetral, parte frontal de chapa de aço pintada com pó eletrostático, eixo central roscado, porca de aço galvanizado, marco de montagem de chapa galvanizada.</t>
  </si>
  <si>
    <t xml:space="preserve">mo005</t>
  </si>
  <si>
    <t xml:space="preserve">h</t>
  </si>
  <si>
    <t xml:space="preserve">Instalador de ar condicionado.</t>
  </si>
  <si>
    <t xml:space="preserve">mo104</t>
  </si>
  <si>
    <t xml:space="preserve">h</t>
  </si>
  <si>
    <t xml:space="preserve">Ajudante de instalador de ar condicionado.</t>
  </si>
  <si>
    <t xml:space="preserve">%</t>
  </si>
  <si>
    <t xml:space="preserve">Custos diretos complementares</t>
  </si>
  <si>
    <t xml:space="preserve">Custo de manutenção decenal: R$ 63,54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</si>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</sst>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08" customWidth="1"/>
    <col min="3" max="3" width="2.04" customWidth="1"/>
    <col min="4" max="4" width="1.53" customWidth="1"/>
    <col min="5" max="5" width="82.28"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9" t="s">
        <v>12</v>
      </c>
      <c r="D9" s="9"/>
      <c r="E9" s="7" t="s">
        <v>13</v>
      </c>
      <c r="F9" s="11">
        <v>1</v>
      </c>
      <c r="G9" s="13">
        <v>355.2</v>
      </c>
      <c r="H9" s="13">
        <f ca="1">ROUND(INDIRECT(ADDRESS(ROW()+(0), COLUMN()+(-2), 1))*INDIRECT(ADDRESS(ROW()+(0), COLUMN()+(-1), 1)), 2)</f>
        <v>355.2</v>
      </c>
    </row>
    <row r="10" spans="1:8" ht="13.50" thickBot="1" customHeight="1">
      <c r="A10" s="14" t="s">
        <v>14</v>
      </c>
      <c r="B10" s="14"/>
      <c r="C10" s="15" t="s">
        <v>15</v>
      </c>
      <c r="D10" s="15"/>
      <c r="E10" s="14" t="s">
        <v>16</v>
      </c>
      <c r="F10" s="16">
        <v>0.157</v>
      </c>
      <c r="G10" s="17">
        <v>40.91</v>
      </c>
      <c r="H10" s="17">
        <f ca="1">ROUND(INDIRECT(ADDRESS(ROW()+(0), COLUMN()+(-2), 1))*INDIRECT(ADDRESS(ROW()+(0), COLUMN()+(-1), 1)), 2)</f>
        <v>6.42</v>
      </c>
    </row>
    <row r="11" spans="1:8" ht="13.50" thickBot="1" customHeight="1">
      <c r="A11" s="14" t="s">
        <v>17</v>
      </c>
      <c r="B11" s="14"/>
      <c r="C11" s="18" t="s">
        <v>18</v>
      </c>
      <c r="D11" s="18"/>
      <c r="E11" s="19" t="s">
        <v>19</v>
      </c>
      <c r="F11" s="20">
        <v>0.157</v>
      </c>
      <c r="G11" s="21">
        <v>30.78</v>
      </c>
      <c r="H11" s="21">
        <f ca="1">ROUND(INDIRECT(ADDRESS(ROW()+(0), COLUMN()+(-2), 1))*INDIRECT(ADDRESS(ROW()+(0), COLUMN()+(-1), 1)), 2)</f>
        <v>4.83</v>
      </c>
    </row>
    <row r="12" spans="1:8" ht="13.50" thickBot="1" customHeight="1">
      <c r="A12" s="19"/>
      <c r="B12" s="19"/>
      <c r="C12" s="22" t="s">
        <v>20</v>
      </c>
      <c r="D12" s="22"/>
      <c r="E12" s="5" t="s">
        <v>21</v>
      </c>
      <c r="F12" s="23">
        <v>2</v>
      </c>
      <c r="G12" s="24">
        <f ca="1">ROUND(SUM(INDIRECT(ADDRESS(ROW()+(-1), COLUMN()+(1), 1)),INDIRECT(ADDRESS(ROW()+(-2), COLUMN()+(1), 1)),INDIRECT(ADDRESS(ROW()+(-3), COLUMN()+(1), 1))), 2)</f>
        <v>366.45</v>
      </c>
      <c r="H12" s="24">
        <f ca="1">ROUND(INDIRECT(ADDRESS(ROW()+(0), COLUMN()+(-2), 1))*INDIRECT(ADDRESS(ROW()+(0), COLUMN()+(-1), 1))/100, 2)</f>
        <v>7.33</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373.78</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