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<sst xmlns="http://schemas.openxmlformats.org/spreadsheetml/2006/main" count="29" uniqueCount="29">
  <si>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</si>
  <si>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</si>
  <si>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</si>
  <si>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Piso de segurança e proteção contra quedas, de ladrilhos de borracha.</t>
  </si>
  <si>
    <r>
      <rPr>
        <sz val="7.80"/>
        <color rgb="FF000000"/>
        <rFont val="A"/>
        <family val="2"/>
      </rPr>
      <t xml:space="preserve">Piso de </t>
    </r>
    <r>
      <rPr>
        <b/>
        <sz val="7.80"/>
        <color rgb="FF000000"/>
        <rFont val="A"/>
        <family val="2"/>
      </rPr>
      <t xml:space="preserve">placa elástica de segurança e proteção contra quedas, de borracha reciclada, cor vermelho, de 500x500x50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colando à base cada ladrilho, com cola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</si>
  <si>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</si>
  <si>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</si>
  <si>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</si>
  <si>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</si>
  <si>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</si>
  <si>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</si>
  <si>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mt47adc110a</t>
  </si>
  <si>
    <t xml:space="preserve">kg</t>
  </si>
  <si>
    <t xml:space="preserve">Cola especial de poliuretano bicomponente.</t>
  </si>
  <si>
    <t xml:space="preserve">mt47adc411jb</t>
  </si>
  <si>
    <t xml:space="preserve">m²</t>
  </si>
  <si>
    <t xml:space="preserve">Placa elástica de segurança e proteção contra quedas, cor vermelho, de 500x500x50 mm, composta por resinas de poliuretano, borracha reciclada triturada e pigmentos.</t>
  </si>
  <si>
    <t xml:space="preserve">mo040</t>
  </si>
  <si>
    <t xml:space="preserve">h</t>
  </si>
  <si>
    <t xml:space="preserve">Oficial de 1ª de construção civil.</t>
  </si>
  <si>
    <t xml:space="preserve">mo085</t>
  </si>
  <si>
    <t xml:space="preserve">h</t>
  </si>
  <si>
    <t xml:space="preserve">Ajudante de construção civil.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</si>
  <si>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</si>
  <si>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</si>
  <si>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</si>
  <si>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</si>
  <si>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R$ 18,60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</si>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</sst>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3.79" customWidth="1"/>
    <col min="3" max="3" width="1.75" customWidth="1"/>
    <col min="4" max="4" width="16.76" customWidth="1"/>
    <col min="5" max="5" width="50.85" customWidth="1"/>
    <col min="6" max="6" width="1.89" customWidth="1"/>
    <col min="7" max="7" width="4.52" customWidth="1"/>
    <col min="8" max="8" width="5.83" customWidth="1"/>
    <col min="9" max="9" width="7.29" customWidth="1"/>
    <col min="10" max="10" width="3.06" customWidth="1"/>
    <col min="11" max="11" width="10.0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0.200000</v>
      </c>
      <c r="G8" s="14"/>
      <c r="H8" s="16">
        <v>57.960000</v>
      </c>
      <c r="I8" s="16"/>
      <c r="J8" s="16">
        <f ca="1">ROUND(INDIRECT(ADDRESS(ROW()+(0), COLUMN()+(-4), 1))*INDIRECT(ADDRESS(ROW()+(0), COLUMN()+(-2), 1)), 2)</f>
        <v>11.590000</v>
      </c>
      <c r="K8" s="16"/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1.050000</v>
      </c>
      <c r="G9" s="19"/>
      <c r="H9" s="20">
        <v>106.120000</v>
      </c>
      <c r="I9" s="20"/>
      <c r="J9" s="20">
        <f ca="1">ROUND(INDIRECT(ADDRESS(ROW()+(0), COLUMN()+(-4), 1))*INDIRECT(ADDRESS(ROW()+(0), COLUMN()+(-2), 1)), 2)</f>
        <v>111.430000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0.130000</v>
      </c>
      <c r="G10" s="19"/>
      <c r="H10" s="20">
        <v>16.300000</v>
      </c>
      <c r="I10" s="20"/>
      <c r="J10" s="20">
        <f ca="1">ROUND(INDIRECT(ADDRESS(ROW()+(0), COLUMN()+(-4), 1))*INDIRECT(ADDRESS(ROW()+(0), COLUMN()+(-2), 1)), 2)</f>
        <v>2.120000</v>
      </c>
      <c r="K10" s="20"/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3">
        <v>0.130000</v>
      </c>
      <c r="G11" s="23"/>
      <c r="H11" s="24">
        <v>10.100000</v>
      </c>
      <c r="I11" s="24"/>
      <c r="J11" s="24">
        <f ca="1">ROUND(INDIRECT(ADDRESS(ROW()+(0), COLUMN()+(-4), 1))*INDIRECT(ADDRESS(ROW()+(0), COLUMN()+(-2), 1)), 2)</f>
        <v>1.310000</v>
      </c>
      <c r="K11" s="24"/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4">
        <v>2.000000</v>
      </c>
      <c r="G12" s="14"/>
      <c r="H12" s="16">
        <f ca="1">ROUND(SUM(INDIRECT(ADDRESS(ROW()+(-1), COLUMN()+(2), 1)),INDIRECT(ADDRESS(ROW()+(-2), COLUMN()+(2), 1)),INDIRECT(ADDRESS(ROW()+(-3), COLUMN()+(2), 1)),INDIRECT(ADDRESS(ROW()+(-4), COLUMN()+(2), 1))), 2)</f>
        <v>126.450000</v>
      </c>
      <c r="I12" s="16"/>
      <c r="J12" s="16">
        <f ca="1">ROUND(INDIRECT(ADDRESS(ROW()+(0), COLUMN()+(-4), 1))*INDIRECT(ADDRESS(ROW()+(0), COLUMN()+(-2), 1))/100, 2)</f>
        <v>2.530000</v>
      </c>
      <c r="K12" s="16"/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3">
        <v>3.000000</v>
      </c>
      <c r="G13" s="23"/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128.980000</v>
      </c>
      <c r="I13" s="24"/>
      <c r="J13" s="24">
        <f ca="1">ROUND(INDIRECT(ADDRESS(ROW()+(0), COLUMN()+(-4), 1))*INDIRECT(ADDRESS(ROW()+(0), COLUMN()+(-2), 1))/100, 2)</f>
        <v>3.870000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25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132.850000</v>
      </c>
      <c r="K14" s="26"/>
    </row>
  </sheetData>
  <mergeCells count="38">
    <mergeCell ref="A1:K1"/>
    <mergeCell ref="A3:C3"/>
    <mergeCell ref="E3:F3"/>
    <mergeCell ref="G3:H3"/>
    <mergeCell ref="I3:J3"/>
    <mergeCell ref="A4:K4"/>
    <mergeCell ref="C7:E7"/>
    <mergeCell ref="F7:G7"/>
    <mergeCell ref="H7:I7"/>
    <mergeCell ref="J7:K7"/>
    <mergeCell ref="C8:E8"/>
    <mergeCell ref="F8:G8"/>
    <mergeCell ref="H8:I8"/>
    <mergeCell ref="J8:K8"/>
    <mergeCell ref="C9:E9"/>
    <mergeCell ref="F9:G9"/>
    <mergeCell ref="H9:I9"/>
    <mergeCell ref="J9:K9"/>
    <mergeCell ref="C10:E10"/>
    <mergeCell ref="F10:G10"/>
    <mergeCell ref="H10:I10"/>
    <mergeCell ref="J10:K10"/>
    <mergeCell ref="C11:E11"/>
    <mergeCell ref="F11:G11"/>
    <mergeCell ref="H11:I11"/>
    <mergeCell ref="J11:K11"/>
    <mergeCell ref="C12:E12"/>
    <mergeCell ref="F12:G12"/>
    <mergeCell ref="H12:I12"/>
    <mergeCell ref="J12:K12"/>
    <mergeCell ref="C13:E13"/>
    <mergeCell ref="F13:G13"/>
    <mergeCell ref="H13:I13"/>
    <mergeCell ref="J13:K13"/>
    <mergeCell ref="A14:E14"/>
    <mergeCell ref="F14:G14"/>
    <mergeCell ref="H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