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<sst xmlns="http://schemas.openxmlformats.org/spreadsheetml/2006/main" count="47" uniqueCount="47">
  <si>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</si>
  <si>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UXM010</t>
  </si>
  <si>
    <t xml:space="preserve">m²</t>
  </si>
  <si>
    <t xml:space="preserve">Soalho maciço para exterior, com sistema de fixação à vista.</t>
  </si>
  <si>
    <r>
      <rPr>
        <sz val="7.80"/>
        <color rgb="FF000000"/>
        <rFont val="Arial"/>
        <family val="2"/>
      </rPr>
      <t xml:space="preserve">Soalho maciço para exterior, instalado através do sistema de fixação à vista com tira-fundos, formado por </t>
    </r>
    <r>
      <rPr>
        <b/>
        <sz val="7.80"/>
        <color rgb="FF000000"/>
        <rFont val="Arial"/>
        <family val="2"/>
      </rPr>
      <t xml:space="preserve">tábuas de madeira maciça, de pinho Suécia, de 28x145x800/2800 mm, sem tratar, para lixagem e aplicação de óleo em obra;</t>
    </r>
    <r>
      <rPr>
        <sz val="7.80"/>
        <color rgb="FF000000"/>
        <rFont val="Arial"/>
        <family val="2"/>
      </rPr>
      <t xml:space="preserve"> fixadas sobre ripas de madeira de pinho Suécia, de 65x38 mm, tratadas em autoclave, com classificação de utilização classe 4, separadas entre elas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através de parafusos galvanizados de cabeça em forma de avelã de 8x80 mm; as ripas fixam-se com buchas metálicas expansivas e tira-fundos, sobre </t>
    </r>
    <r>
      <rPr>
        <b/>
        <sz val="7.80"/>
        <color rgb="FF000000"/>
        <rFont val="Arial"/>
        <family val="2"/>
      </rPr>
      <t xml:space="preserve">base de concreto simples (C20 classe de agressividade ambiental I e tipo de ambiente rural, brita 1, consistência S50), de 20 cm de espessura, concretagem desde caminhão com espalhamento e vibração mecânico com espalhadora, com acabamento com pré-execução de mestras e nivelado executada segundo caimentos do projeto e colocado sobre solo de fundação com índice CBR &gt; 5 (California Bearing Ratio), não incluído neste preço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</si>
  <si>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</si>
  <si>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</si>
  <si>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</si>
  <si>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</si>
  <si>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</si>
  <si>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</si>
  <si>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mt18mva015c</t>
  </si>
  <si>
    <t xml:space="preserve">m</t>
  </si>
  <si>
    <t xml:space="preserve">Ripa de madeira de pinho Suécia, de 65x38 mm, tratado em autoclave, com classe de utilização 4, para apoio e fixação dos soalhos de exterior.</t>
  </si>
  <si>
    <t xml:space="preserve">mt18mta030lb</t>
  </si>
  <si>
    <t xml:space="preserve">m²</t>
  </si>
  <si>
    <t xml:space="preserve">Tábuas de madeira maciça, de pinho Suécia, de 28x145x800/2800 mm, sem tratar, para lixagem e aplicação de óleo em obra; inclusive parte proporcional de acessórios de montagem.</t>
  </si>
  <si>
    <t xml:space="preserve">mt10hmf060aha</t>
  </si>
  <si>
    <t xml:space="preserve">m³</t>
  </si>
  <si>
    <t xml:space="preserve">Concreto simples C20 classe de agressividade ambiental I e tipo de ambiente rural, brita 1, consistência S50, dosado em central, segundo ABNT NBR 8953.</t>
  </si>
  <si>
    <t xml:space="preserve">mt18mva090</t>
  </si>
  <si>
    <t xml:space="preserve">Un</t>
  </si>
  <si>
    <t xml:space="preserve">Tira-fundo latonado, para madeira, de cabeça em forma de avelã hexagonal, para chave Allen.</t>
  </si>
  <si>
    <t xml:space="preserve">mt18mva085a</t>
  </si>
  <si>
    <t xml:space="preserve">Un</t>
  </si>
  <si>
    <t xml:space="preserve">Bucha expansiva metálica e tira-fundo, para fixação de ripas ou terças de madeira sobre suporte base de concreto.</t>
  </si>
  <si>
    <t xml:space="preserve">mo024</t>
  </si>
  <si>
    <t xml:space="preserve">h</t>
  </si>
  <si>
    <t xml:space="preserve">Oficial de 1ª instalador de pavimentos de madeira.</t>
  </si>
  <si>
    <t xml:space="preserve">mo061</t>
  </si>
  <si>
    <t xml:space="preserve">h</t>
  </si>
  <si>
    <t xml:space="preserve">Ajudante de instalador de pavimentos de madeira.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</si>
  <si>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</si>
  <si>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</si>
  <si>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</si>
  <si>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</si>
  <si>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R$ 99,74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</si>
  <si>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</si>
  <si>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</si>
  <si>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</si>
  <si>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</si>
  <si>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</si>
  <si>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14342:2005+A1:2008</t>
  </si>
  <si>
    <t xml:space="preserve">Pavimentos de madeira - Características, avaliação da conformidade, marcação </t>
  </si>
  <si>
    <t xml:space="preserve">(1) Data de entrada em vigor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</si>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</sst>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3.79" customWidth="1"/>
    <col min="3" max="3" width="5.83" customWidth="1"/>
    <col min="4" max="4" width="22.15" customWidth="1"/>
    <col min="5" max="5" width="25.65" customWidth="1"/>
    <col min="6" max="6" width="10.49" customWidth="1"/>
    <col min="7" max="7" width="3.64" customWidth="1"/>
    <col min="8" max="8" width="1.46" customWidth="1"/>
    <col min="9" max="9" width="4.95" customWidth="1"/>
    <col min="10" max="10" width="3.06" customWidth="1"/>
    <col min="11" max="11" width="7.58" customWidth="1"/>
    <col min="12" max="12" width="2.48" customWidth="1"/>
    <col min="13" max="13" width="4.66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2.500000</v>
      </c>
      <c r="I8" s="14"/>
      <c r="J8" s="16">
        <v>5.310000</v>
      </c>
      <c r="K8" s="16"/>
      <c r="L8" s="16"/>
      <c r="M8" s="16">
        <f ca="1">ROUND(INDIRECT(ADDRESS(ROW()+(0), COLUMN()+(-5), 1))*INDIRECT(ADDRESS(ROW()+(0), COLUMN()+(-3), 1)), 2)</f>
        <v>13.280000</v>
      </c>
      <c r="N8" s="16"/>
    </row>
    <row r="9" spans="1:14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1.050000</v>
      </c>
      <c r="I9" s="19"/>
      <c r="J9" s="20">
        <v>113.480000</v>
      </c>
      <c r="K9" s="20"/>
      <c r="L9" s="20"/>
      <c r="M9" s="20">
        <f ca="1">ROUND(INDIRECT(ADDRESS(ROW()+(0), COLUMN()+(-5), 1))*INDIRECT(ADDRESS(ROW()+(0), COLUMN()+(-3), 1)), 2)</f>
        <v>119.150000</v>
      </c>
      <c r="N9" s="20"/>
    </row>
    <row r="10" spans="1:14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0.200000</v>
      </c>
      <c r="I10" s="19"/>
      <c r="J10" s="20">
        <v>251.570000</v>
      </c>
      <c r="K10" s="20"/>
      <c r="L10" s="20"/>
      <c r="M10" s="20">
        <f ca="1">ROUND(INDIRECT(ADDRESS(ROW()+(0), COLUMN()+(-5), 1))*INDIRECT(ADDRESS(ROW()+(0), COLUMN()+(-3), 1)), 2)</f>
        <v>50.310000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4.000000</v>
      </c>
      <c r="I11" s="19"/>
      <c r="J11" s="20">
        <v>0.620000</v>
      </c>
      <c r="K11" s="20"/>
      <c r="L11" s="20"/>
      <c r="M11" s="20">
        <f ca="1">ROUND(INDIRECT(ADDRESS(ROW()+(0), COLUMN()+(-5), 1))*INDIRECT(ADDRESS(ROW()+(0), COLUMN()+(-3), 1)), 2)</f>
        <v>2.480000</v>
      </c>
      <c r="N11" s="20"/>
    </row>
    <row r="12" spans="1:14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2.000000</v>
      </c>
      <c r="I12" s="19"/>
      <c r="J12" s="20">
        <v>3.220000</v>
      </c>
      <c r="K12" s="20"/>
      <c r="L12" s="20"/>
      <c r="M12" s="20">
        <f ca="1">ROUND(INDIRECT(ADDRESS(ROW()+(0), COLUMN()+(-5), 1))*INDIRECT(ADDRESS(ROW()+(0), COLUMN()+(-3), 1)), 2)</f>
        <v>6.440000</v>
      </c>
      <c r="N12" s="20"/>
    </row>
    <row r="13" spans="1:14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0.731000</v>
      </c>
      <c r="I13" s="19"/>
      <c r="J13" s="20">
        <v>16.300000</v>
      </c>
      <c r="K13" s="20"/>
      <c r="L13" s="20"/>
      <c r="M13" s="20">
        <f ca="1">ROUND(INDIRECT(ADDRESS(ROW()+(0), COLUMN()+(-5), 1))*INDIRECT(ADDRESS(ROW()+(0), COLUMN()+(-3), 1)), 2)</f>
        <v>11.920000</v>
      </c>
      <c r="N13" s="20"/>
    </row>
    <row r="14" spans="1:14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2"/>
      <c r="H14" s="23">
        <v>0.731000</v>
      </c>
      <c r="I14" s="23"/>
      <c r="J14" s="24">
        <v>10.100000</v>
      </c>
      <c r="K14" s="24"/>
      <c r="L14" s="24"/>
      <c r="M14" s="24">
        <f ca="1">ROUND(INDIRECT(ADDRESS(ROW()+(0), COLUMN()+(-5), 1))*INDIRECT(ADDRESS(ROW()+(0), COLUMN()+(-3), 1)), 2)</f>
        <v>7.380000</v>
      </c>
      <c r="N14" s="24"/>
    </row>
    <row r="15" spans="1:14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0"/>
      <c r="H15" s="14">
        <v>2.000000</v>
      </c>
      <c r="I15" s="14"/>
      <c r="J15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210.960000</v>
      </c>
      <c r="K15" s="16"/>
      <c r="L15" s="16"/>
      <c r="M15" s="16">
        <f ca="1">ROUND(INDIRECT(ADDRESS(ROW()+(0), COLUMN()+(-5), 1))*INDIRECT(ADDRESS(ROW()+(0), COLUMN()+(-3), 1))/100, 2)</f>
        <v>4.220000</v>
      </c>
      <c r="N15" s="16"/>
    </row>
    <row r="16" spans="1:14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2"/>
      <c r="H16" s="23">
        <v>3.000000</v>
      </c>
      <c r="I16" s="23"/>
      <c r="J16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215.180000</v>
      </c>
      <c r="K16" s="24"/>
      <c r="L16" s="24"/>
      <c r="M16" s="24">
        <f ca="1">ROUND(INDIRECT(ADDRESS(ROW()+(0), COLUMN()+(-5), 1))*INDIRECT(ADDRESS(ROW()+(0), COLUMN()+(-3), 1))/100, 2)</f>
        <v>6.460000</v>
      </c>
      <c r="N16" s="24"/>
    </row>
    <row r="17" spans="1:14" ht="12.00" thickBot="1" customHeight="1">
      <c r="A17" s="6" t="s">
        <v>36</v>
      </c>
      <c r="B17" s="7"/>
      <c r="C17" s="7"/>
      <c r="D17" s="7"/>
      <c r="E17" s="7"/>
      <c r="F17" s="7"/>
      <c r="G17" s="7"/>
      <c r="H17" s="25"/>
      <c r="I17" s="25"/>
      <c r="J17" s="6" t="s">
        <v>37</v>
      </c>
      <c r="K17" s="6"/>
      <c r="L17" s="6"/>
      <c r="M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221.640000</v>
      </c>
      <c r="N17" s="26"/>
    </row>
    <row r="20" spans="1:14" ht="21.60" thickBot="1" customHeight="1">
      <c r="A20" s="27" t="s">
        <v>38</v>
      </c>
      <c r="B20" s="27"/>
      <c r="C20" s="27"/>
      <c r="D20" s="27"/>
      <c r="E20" s="27"/>
      <c r="F20" s="27"/>
      <c r="G20" s="27" t="s">
        <v>39</v>
      </c>
      <c r="H20" s="27"/>
      <c r="I20" s="27"/>
      <c r="J20" s="27"/>
      <c r="K20" s="27" t="s">
        <v>40</v>
      </c>
      <c r="L20" s="27"/>
      <c r="M20" s="27"/>
      <c r="N20" s="27" t="s">
        <v>41</v>
      </c>
    </row>
    <row r="21" spans="1:14" ht="12.00" thickBot="1" customHeight="1">
      <c r="A21" s="28" t="s">
        <v>42</v>
      </c>
      <c r="B21" s="28"/>
      <c r="C21" s="28"/>
      <c r="D21" s="28"/>
      <c r="E21" s="28"/>
      <c r="F21" s="28"/>
      <c r="G21" s="29">
        <v>132009.000000</v>
      </c>
      <c r="H21" s="29"/>
      <c r="I21" s="29"/>
      <c r="J21" s="29"/>
      <c r="K21" s="29">
        <v>132010.000000</v>
      </c>
      <c r="L21" s="29"/>
      <c r="M21" s="29"/>
      <c r="N21" s="29"/>
    </row>
    <row r="22" spans="1:14" ht="12.00" thickBot="1" customHeight="1">
      <c r="A22" s="30" t="s">
        <v>43</v>
      </c>
      <c r="B22" s="30"/>
      <c r="C22" s="30"/>
      <c r="D22" s="30"/>
      <c r="E22" s="30"/>
      <c r="F22" s="30"/>
      <c r="G22" s="31"/>
      <c r="H22" s="31"/>
      <c r="I22" s="31"/>
      <c r="J22" s="31"/>
      <c r="K22" s="31"/>
      <c r="L22" s="31"/>
      <c r="M22" s="31"/>
      <c r="N22" s="31"/>
    </row>
    <row r="25" spans="1:1" ht="11.40" thickBot="1" customHeight="1">
      <c r="A25" s="1" t="s">
        <v>44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" ht="11.40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</sheetData>
  <mergeCells count="61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C16:G16"/>
    <mergeCell ref="H16:I16"/>
    <mergeCell ref="J16:L16"/>
    <mergeCell ref="M16:N16"/>
    <mergeCell ref="A17:G17"/>
    <mergeCell ref="H17:I17"/>
    <mergeCell ref="J17:L17"/>
    <mergeCell ref="M17:N17"/>
    <mergeCell ref="A20:F20"/>
    <mergeCell ref="G20:J20"/>
    <mergeCell ref="K20:M20"/>
    <mergeCell ref="A21:F21"/>
    <mergeCell ref="G21:J22"/>
    <mergeCell ref="K21:M22"/>
    <mergeCell ref="N21:N22"/>
    <mergeCell ref="A22:F22"/>
    <mergeCell ref="A25:N25"/>
    <mergeCell ref="A26:N26"/>
    <mergeCell ref="A27:N27"/>
  </mergeCells>
  <pageMargins left="0.620079" right="0.472441" top="0.472441" bottom="0.472441" header="0.0" footer="0.0"/>
  <pageSetup paperSize="9" orientation="portrait"/>
  <rowBreaks count="0" manualBreakCount="0">
    </rowBreaks>
</worksheet>
</file>