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<sst xmlns="http://schemas.openxmlformats.org/spreadsheetml/2006/main" count="33" uniqueCount="33">
  <si>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</si>
  <si>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UXM010</t>
  </si>
  <si>
    <t xml:space="preserve">m²</t>
  </si>
  <si>
    <t xml:space="preserve">Deck de madeira para exterior.</t>
  </si>
  <si>
    <r>
      <rPr>
        <sz val="7.80"/>
        <color rgb="FF000000"/>
        <rFont val="Arial"/>
        <family val="2"/>
      </rPr>
      <t xml:space="preserve">Assoalho para exterior,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lixamento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</si>
  <si>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</si>
  <si>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</si>
  <si>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</si>
  <si>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</si>
  <si>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</si>
  <si>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</si>
  <si>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mt18mva015d</t>
  </si>
  <si>
    <t xml:space="preserve">m</t>
  </si>
  <si>
    <t xml:space="preserve">Ripa de madeira de pinho, de 65x38 mm, tratada em autoclave, com classe de utilização 4,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</si>
  <si>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</si>
  <si>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</si>
  <si>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lixamento e aplicação de óleo em obra; inclusive parte proporcional de acessórios de montagem. E.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</si>
  <si>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</si>
  <si>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</si>
  <si>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</si>
  <si>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</si>
  <si>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</si>
  <si>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</si>
  <si>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mo025</t>
  </si>
  <si>
    <t xml:space="preserve">h</t>
  </si>
  <si>
    <t xml:space="preserve">Colocador de pavimentos de madeira.</t>
  </si>
  <si>
    <t xml:space="preserve">mo063</t>
  </si>
  <si>
    <t xml:space="preserve">h</t>
  </si>
  <si>
    <t xml:space="preserve">Ajudante de colocador de pavimentos de madeira.</t>
  </si>
  <si>
    <t xml:space="preserve">%</t>
  </si>
  <si>
    <t xml:space="preserve">Custos diretos complementares</t>
  </si>
  <si>
    <t xml:space="preserve">Custo de manutenção decenal: R$ 89,66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</si>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</sst>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3.41" customWidth="1"/>
    <col min="7" max="7" width="2.19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17.550000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116.500000</v>
      </c>
      <c r="J9" s="20"/>
      <c r="K9" s="20">
        <f ca="1">ROUND(INDIRECT(ADDRESS(ROW()+(0), COLUMN()+(-4), 1))*INDIRECT(ADDRESS(ROW()+(0), COLUMN()+(-2), 1)), 2)</f>
        <v>122.330000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28.000000</v>
      </c>
      <c r="H10" s="19"/>
      <c r="I10" s="20">
        <v>0.640000</v>
      </c>
      <c r="J10" s="20"/>
      <c r="K10" s="20">
        <f ca="1">ROUND(INDIRECT(ADDRESS(ROW()+(0), COLUMN()+(-4), 1))*INDIRECT(ADDRESS(ROW()+(0), COLUMN()+(-2), 1)), 2)</f>
        <v>17.920000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5.000000</v>
      </c>
      <c r="H11" s="19"/>
      <c r="I11" s="20">
        <v>3.300000</v>
      </c>
      <c r="J11" s="20"/>
      <c r="K11" s="20">
        <f ca="1">ROUND(INDIRECT(ADDRESS(ROW()+(0), COLUMN()+(-4), 1))*INDIRECT(ADDRESS(ROW()+(0), COLUMN()+(-2), 1)), 2)</f>
        <v>16.500000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0.628000</v>
      </c>
      <c r="H12" s="19"/>
      <c r="I12" s="20">
        <v>18.710000</v>
      </c>
      <c r="J12" s="20"/>
      <c r="K12" s="20">
        <f ca="1">ROUND(INDIRECT(ADDRESS(ROW()+(0), COLUMN()+(-4), 1))*INDIRECT(ADDRESS(ROW()+(0), COLUMN()+(-2), 1)), 2)</f>
        <v>11.750000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0.628000</v>
      </c>
      <c r="H13" s="23"/>
      <c r="I13" s="24">
        <v>14.770000</v>
      </c>
      <c r="J13" s="24"/>
      <c r="K13" s="24">
        <f ca="1">ROUND(INDIRECT(ADDRESS(ROW()+(0), COLUMN()+(-4), 1))*INDIRECT(ADDRESS(ROW()+(0), COLUMN()+(-2), 1)), 2)</f>
        <v>9.280000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195.330000</v>
      </c>
      <c r="J14" s="28"/>
      <c r="K14" s="28">
        <f ca="1">ROUND(INDIRECT(ADDRESS(ROW()+(0), COLUMN()+(-4), 1))*INDIRECT(ADDRESS(ROW()+(0), COLUMN()+(-2), 1))/100, 2)</f>
        <v>3.910000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199.240000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