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<sst xmlns="http://schemas.openxmlformats.org/spreadsheetml/2006/main" count="47" uniqueCount="47">
  <si>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</si>
  <si>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</si>
  <si>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</si>
  <si>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</si>
  <si>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curupay,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concreto simples (C20 classe de agressividade ambiental I e tipo de ambiente rural, brita 1, consistência S50), de 20 cm de espessura, concretagem desde caminhão com espalhamento e vibração manual com régua vibradora de 3 m, com acabamento com pré-execução de mestras e nivelado executada segundo caimentos do projeto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</si>
  <si>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</si>
  <si>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</si>
  <si>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</si>
  <si>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</si>
  <si>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</si>
  <si>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</si>
  <si>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mt18mva015c</t>
  </si>
  <si>
    <t xml:space="preserve">m</t>
  </si>
  <si>
    <t xml:space="preserve">Ripa de madeira de pinho Suécia, de 65x38 mm, tratado em autoclave, com classe de utilização 4, para apoio e fixação dos soalhos de exterior.</t>
  </si>
  <si>
    <t xml:space="preserve">mt18mta030db</t>
  </si>
  <si>
    <t xml:space="preserve">m²</t>
  </si>
  <si>
    <t xml:space="preserve">Tábuas de madeira maciça, de curupay, de 28x145x800/2800 mm, sem tratar, para lixagem e aplicação de óleo em obra; inclusive parte proporcional de acessórios de montagem.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</si>
  <si>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</si>
  <si>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</si>
  <si>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</si>
  <si>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</si>
  <si>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</si>
  <si>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</si>
  <si>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</si>
  <si>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</si>
  <si>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</si>
  <si>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</si>
  <si>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</si>
  <si>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</si>
  <si>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</si>
  <si>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</si>
  <si>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</si>
  <si>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</si>
  <si>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</si>
  <si>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</si>
  <si>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</si>
  <si>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R$ 99,87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</si>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</sst>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0.49" customWidth="1"/>
    <col min="7" max="7" width="3.64" customWidth="1"/>
    <col min="8" max="8" width="1.46" customWidth="1"/>
    <col min="9" max="9" width="4.95" customWidth="1"/>
    <col min="10" max="10" width="3.06" customWidth="1"/>
    <col min="11" max="11" width="7.58" customWidth="1"/>
    <col min="12" max="12" width="2.48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5.310000</v>
      </c>
      <c r="K8" s="16"/>
      <c r="L8" s="16"/>
      <c r="M8" s="16">
        <f ca="1">ROUND(INDIRECT(ADDRESS(ROW()+(0), COLUMN()+(-5), 1))*INDIRECT(ADDRESS(ROW()+(0), COLUMN()+(-3), 1)), 2)</f>
        <v>13.280000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113.750000</v>
      </c>
      <c r="K9" s="20"/>
      <c r="L9" s="20"/>
      <c r="M9" s="20">
        <f ca="1">ROUND(INDIRECT(ADDRESS(ROW()+(0), COLUMN()+(-5), 1))*INDIRECT(ADDRESS(ROW()+(0), COLUMN()+(-3), 1)), 2)</f>
        <v>119.440000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19"/>
      <c r="J10" s="20">
        <v>251.570000</v>
      </c>
      <c r="K10" s="20"/>
      <c r="L10" s="20"/>
      <c r="M10" s="20">
        <f ca="1">ROUND(INDIRECT(ADDRESS(ROW()+(0), COLUMN()+(-5), 1))*INDIRECT(ADDRESS(ROW()+(0), COLUMN()+(-3), 1)), 2)</f>
        <v>50.310000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19"/>
      <c r="J11" s="20">
        <v>0.620000</v>
      </c>
      <c r="K11" s="20"/>
      <c r="L11" s="20"/>
      <c r="M11" s="20">
        <f ca="1">ROUND(INDIRECT(ADDRESS(ROW()+(0), COLUMN()+(-5), 1))*INDIRECT(ADDRESS(ROW()+(0), COLUMN()+(-3), 1)), 2)</f>
        <v>2.480000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19"/>
      <c r="J12" s="20">
        <v>3.220000</v>
      </c>
      <c r="K12" s="20"/>
      <c r="L12" s="20"/>
      <c r="M12" s="20">
        <f ca="1">ROUND(INDIRECT(ADDRESS(ROW()+(0), COLUMN()+(-5), 1))*INDIRECT(ADDRESS(ROW()+(0), COLUMN()+(-3), 1)), 2)</f>
        <v>6.440000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0.731000</v>
      </c>
      <c r="I13" s="19"/>
      <c r="J13" s="20">
        <v>16.300000</v>
      </c>
      <c r="K13" s="20"/>
      <c r="L13" s="20"/>
      <c r="M13" s="20">
        <f ca="1">ROUND(INDIRECT(ADDRESS(ROW()+(0), COLUMN()+(-5), 1))*INDIRECT(ADDRESS(ROW()+(0), COLUMN()+(-3), 1)), 2)</f>
        <v>11.920000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0.731000</v>
      </c>
      <c r="I14" s="23"/>
      <c r="J14" s="24">
        <v>10.100000</v>
      </c>
      <c r="K14" s="24"/>
      <c r="L14" s="24"/>
      <c r="M14" s="24">
        <f ca="1">ROUND(INDIRECT(ADDRESS(ROW()+(0), COLUMN()+(-5), 1))*INDIRECT(ADDRESS(ROW()+(0), COLUMN()+(-3), 1)), 2)</f>
        <v>7.380000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211.250000</v>
      </c>
      <c r="K15" s="16"/>
      <c r="L15" s="16"/>
      <c r="M15" s="16">
        <f ca="1">ROUND(INDIRECT(ADDRESS(ROW()+(0), COLUMN()+(-5), 1))*INDIRECT(ADDRESS(ROW()+(0), COLUMN()+(-3), 1))/100, 2)</f>
        <v>4.230000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215.480000</v>
      </c>
      <c r="K16" s="24"/>
      <c r="L16" s="24"/>
      <c r="M16" s="24">
        <f ca="1">ROUND(INDIRECT(ADDRESS(ROW()+(0), COLUMN()+(-5), 1))*INDIRECT(ADDRESS(ROW()+(0), COLUMN()+(-3), 1))/100, 2)</f>
        <v>6.460000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221.940000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/>
      <c r="K21" s="29">
        <v>132010.000000</v>
      </c>
      <c r="L21" s="29"/>
      <c r="M21" s="29"/>
      <c r="N21" s="29"/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