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<sst xmlns="http://schemas.openxmlformats.org/spreadsheetml/2006/main" count="35" uniqueCount="35">
  <si>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</si>
  <si>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UXG110</t>
  </si>
  <si>
    <t xml:space="preserve">Un</t>
  </si>
  <si>
    <t xml:space="preserve">Complemento do sistema de pavimentação exterior CIVIS'AGORA "TAU CERÁMICA".</t>
  </si>
  <si>
    <r>
      <rPr>
        <sz val="7.80"/>
        <color rgb="FF000000"/>
        <rFont val="A"/>
        <family val="2"/>
      </rPr>
      <t xml:space="preserve">Complemento do sistema de pavimentação exterior CIVIS'AGORA "TAU CERÁMICA", </t>
    </r>
    <r>
      <rPr>
        <b/>
        <sz val="7.80"/>
        <color rgb="FF000000"/>
        <rFont val="A"/>
        <family val="2"/>
      </rPr>
      <t xml:space="preserve">para tampa de caixa de ramal de ligação, de 40x40 cm, formada por caixilho de aço galvanizado com integração de quatro ladrilhos de grés porcelânico série CIVIS'AGORA "TAU CERÁMICA", cor a escolher, de 40x40 cm e 15 mm de espessura</t>
    </r>
    <r>
      <rPr>
        <sz val="7.80"/>
        <color rgb="FF000000"/>
        <rFont val="A"/>
        <family val="2"/>
      </rPr>
      <t xml:space="preserve">, tudo assente com </t>
    </r>
    <r>
      <rPr>
        <b/>
        <sz val="7.80"/>
        <color rgb="FF000000"/>
        <rFont val="A"/>
        <family val="2"/>
      </rPr>
      <t xml:space="preserve">cimento cola melhorado, C2 FTE S1, com tempo de colocação ampliado T500 Rapid "TAU CERÁMICA"</t>
    </r>
    <r>
      <rPr>
        <sz val="7.80"/>
        <color rgb="FF000000"/>
        <rFont val="A"/>
        <family val="2"/>
      </rPr>
      <t xml:space="preserve">, enchimento de juntas com </t>
    </r>
    <r>
      <rPr>
        <b/>
        <sz val="7.80"/>
        <color rgb="FF000000"/>
        <rFont val="A"/>
        <family val="2"/>
      </rPr>
      <t xml:space="preserve">argamassa técnica colorida, C G2, Line-Fix "TAU CERÁMICA", para enchimento de juntas de ladrilhos cerâmicos, com junta de entre 3 e 15 mm</t>
    </r>
    <r>
      <rPr>
        <sz val="7.80"/>
        <color rgb="FF000000"/>
        <rFont val="A"/>
        <family val="2"/>
      </rPr>
      <t xml:space="preserve"> e limpeza final com limpador químico Desin-Cer "TAU CERÁMICA".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</si>
  <si>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</si>
  <si>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</si>
  <si>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</si>
  <si>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</si>
  <si>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</si>
  <si>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</si>
  <si>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mt18bct040b</t>
  </si>
  <si>
    <t xml:space="preserve">Un</t>
  </si>
  <si>
    <t xml:space="preserve">Tampa para caixa de ramal de ligação, de 80x80 cm, formada por caixilho de aço galvanizado com integração de quatro ladrilhos de grés porcelânico série CIVIS'AGORA "TAU CERÁMICA", em cor a escolher e decoração por gravação através de laser, com coeficiente de absorção de água E&lt;5%, de 40x40 cm, 15 mm de espessura, com acabamento em relevo Toe Clearance e desenho estrutural Strongrib, no reverso do ladrilho; carga de ruptura maior que 5 kN, segundo ISO 10545-4; resistente à geada; resistente a agentes químicos, segundo ISO 10545-13; resistente às manchas, segundo ISO 10545-14.</t>
  </si>
  <si>
    <t xml:space="preserve">mt09mtc010k</t>
  </si>
  <si>
    <t xml:space="preserve">kg</t>
  </si>
  <si>
    <t xml:space="preserve">Cimento cola melhorado, C2 FTE S1, com tempo de colocação ampliado T500 Rapid, "TAU CERÁMICA", para a colocação em camada fina do pavimentos e revestimentos de material cerâmico em interiores e exteriores, composto por cimentos de alta resistência, inertes selecionados e alto conteúdo de resinas sintéticas.</t>
  </si>
  <si>
    <t xml:space="preserve">mt09mtc020a</t>
  </si>
  <si>
    <t xml:space="preserve">kg</t>
  </si>
  <si>
    <t xml:space="preserve">Argamassa técnica colorida, C G2, Line-Fix "TAU CERÁMICA", para enchimento de juntas de ladrilhos cerâmicos, com junta de entre 3 e 15 mm, "TAU CERÁMICA".</t>
  </si>
  <si>
    <t xml:space="preserve">mt09mtc100</t>
  </si>
  <si>
    <t xml:space="preserve">l</t>
  </si>
  <si>
    <t xml:space="preserve">Limpador químico Desin-Cer Ext "TAU CERÁMICA", desencrustante de restos de cimento sobre qualquer superfície.</t>
  </si>
  <si>
    <t xml:space="preserve">mo023</t>
  </si>
  <si>
    <t xml:space="preserve">h</t>
  </si>
  <si>
    <t xml:space="preserve">Oficial de 1ª ladrilheiro.</t>
  </si>
  <si>
    <t xml:space="preserve">mo061</t>
  </si>
  <si>
    <t xml:space="preserve">h</t>
  </si>
  <si>
    <t xml:space="preserve">Ajudante de ladrilheiro.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</si>
  <si>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</si>
  <si>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</si>
  <si>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</si>
  <si>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</si>
  <si>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R$ 142,54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</si>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</sst>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6.70" customWidth="1"/>
    <col min="4" max="4" width="21.42" customWidth="1"/>
    <col min="5" max="5" width="30.02" customWidth="1"/>
    <col min="6" max="6" width="11.51" customWidth="1"/>
    <col min="7" max="7" width="3.21" customWidth="1"/>
    <col min="8" max="8" width="3.21" customWidth="1"/>
    <col min="9" max="9" width="11.51" customWidth="1"/>
    <col min="10" max="10" width="1.60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79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739.340000</v>
      </c>
      <c r="J8" s="16"/>
      <c r="K8" s="16">
        <f ca="1">ROUND(INDIRECT(ADDRESS(ROW()+(0), COLUMN()+(-4), 1))*INDIRECT(ADDRESS(ROW()+(0), COLUMN()+(-2), 1)), 2)</f>
        <v>739.340000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3.840000</v>
      </c>
      <c r="H9" s="19"/>
      <c r="I9" s="20">
        <v>1.320000</v>
      </c>
      <c r="J9" s="20"/>
      <c r="K9" s="20">
        <f ca="1">ROUND(INDIRECT(ADDRESS(ROW()+(0), COLUMN()+(-4), 1))*INDIRECT(ADDRESS(ROW()+(0), COLUMN()+(-2), 1)), 2)</f>
        <v>5.070000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1.600000</v>
      </c>
      <c r="H10" s="19"/>
      <c r="I10" s="20">
        <v>1.860000</v>
      </c>
      <c r="J10" s="20"/>
      <c r="K10" s="20">
        <f ca="1">ROUND(INDIRECT(ADDRESS(ROW()+(0), COLUMN()+(-4), 1))*INDIRECT(ADDRESS(ROW()+(0), COLUMN()+(-2), 1)), 2)</f>
        <v>2.980000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0.064000</v>
      </c>
      <c r="H11" s="19"/>
      <c r="I11" s="20">
        <v>2.420000</v>
      </c>
      <c r="J11" s="20"/>
      <c r="K11" s="20">
        <f ca="1">ROUND(INDIRECT(ADDRESS(ROW()+(0), COLUMN()+(-4), 1))*INDIRECT(ADDRESS(ROW()+(0), COLUMN()+(-2), 1)), 2)</f>
        <v>0.150000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0.253000</v>
      </c>
      <c r="H12" s="19"/>
      <c r="I12" s="20">
        <v>14.110000</v>
      </c>
      <c r="J12" s="20"/>
      <c r="K12" s="20">
        <f ca="1">ROUND(INDIRECT(ADDRESS(ROW()+(0), COLUMN()+(-4), 1))*INDIRECT(ADDRESS(ROW()+(0), COLUMN()+(-2), 1)), 2)</f>
        <v>3.570000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0.253000</v>
      </c>
      <c r="H13" s="23"/>
      <c r="I13" s="24">
        <v>10.390000</v>
      </c>
      <c r="J13" s="24"/>
      <c r="K13" s="24">
        <f ca="1">ROUND(INDIRECT(ADDRESS(ROW()+(0), COLUMN()+(-4), 1))*INDIRECT(ADDRESS(ROW()+(0), COLUMN()+(-2), 1)), 2)</f>
        <v>2.630000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753.740000</v>
      </c>
      <c r="J14" s="16"/>
      <c r="K14" s="16">
        <f ca="1">ROUND(INDIRECT(ADDRESS(ROW()+(0), COLUMN()+(-4), 1))*INDIRECT(ADDRESS(ROW()+(0), COLUMN()+(-2), 1))/100, 2)</f>
        <v>15.070000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768.810000</v>
      </c>
      <c r="J15" s="24"/>
      <c r="K15" s="24">
        <f ca="1">ROUND(INDIRECT(ADDRESS(ROW()+(0), COLUMN()+(-4), 1))*INDIRECT(ADDRESS(ROW()+(0), COLUMN()+(-2), 1))/100, 2)</f>
        <v>23.060000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791.870000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