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<sst xmlns="http://schemas.openxmlformats.org/spreadsheetml/2006/main" count="35" uniqueCount="35">
  <si>
    <t xml:space="preserve"/>
  </si>
  <si>
    <t xml:space="preserve">UXG110</t>
  </si>
  <si>
    <t xml:space="preserve">Un</t>
  </si>
  <si>
    <t xml:space="preserve">Complemento do sistema de pavimentação exterior CIVIS'AGORA "TAU CERÁMICA".</t>
  </si>
  <si>
    <r>
      <rPr>
        <sz val="7.80"/>
        <color rgb="FF000000"/>
        <rFont val="A"/>
        <family val="2"/>
      </rPr>
      <t xml:space="preserve">Complemento do sistema de pavimentação exterior CIVIS'AGORA "TAU CERÁMICA", </t>
    </r>
    <r>
      <rPr>
        <b/>
        <sz val="7.80"/>
        <color rgb="FF000000"/>
        <rFont val="A"/>
        <family val="2"/>
      </rPr>
      <t xml:space="preserve">para tampa de caixa de ramal de ligação, de 40x40 cm, formada por caixilho de aço galvanizado com integração de quatro ladrilhos de grés porcelânico série CIVIS'AGORA "TAU CERÁMICA", cor a escolher, de 40x40 cm e 15 mm de espessura</t>
    </r>
    <r>
      <rPr>
        <sz val="7.80"/>
        <color rgb="FF000000"/>
        <rFont val="A"/>
        <family val="2"/>
      </rPr>
      <t xml:space="preserve">, tudo assente com </t>
    </r>
    <r>
      <rPr>
        <b/>
        <sz val="7.80"/>
        <color rgb="FF000000"/>
        <rFont val="A"/>
        <family val="2"/>
      </rPr>
      <t xml:space="preserve">cimento cola melhorado, C2 FTE S1, com tempo de colocação ampliado T500 Rapid "TAU CERÁMICA"</t>
    </r>
    <r>
      <rPr>
        <sz val="7.80"/>
        <color rgb="FF000000"/>
        <rFont val="A"/>
        <family val="2"/>
      </rPr>
      <t xml:space="preserve">, enchimento de juntas com </t>
    </r>
    <r>
      <rPr>
        <b/>
        <sz val="7.80"/>
        <color rgb="FF000000"/>
        <rFont val="A"/>
        <family val="2"/>
      </rPr>
      <t xml:space="preserve">argamassa técnica colorida, C G2, Line-Fix "TAU CERÁMICA", para enchimento de juntas de ladrilhos cerâmicos, com junta de entre 3 e 15 mm</t>
    </r>
    <r>
      <rPr>
        <sz val="7.80"/>
        <color rgb="FF000000"/>
        <rFont val="A"/>
        <family val="2"/>
      </rPr>
      <t xml:space="preserve"> e limpeza final com limpador químico Desin-Cer "TAU CERÁMICA".</t>
    </r>
  </si>
  <si>
    <t xml:space="preserve">Insumo</t>
  </si>
  <si>
    <t xml:space="preserve">Un</t>
  </si>
  <si>
    <t xml:space="preserve">Descrição</t>
  </si>
  <si>
    <t xml:space="preserve">Rend.</t>
  </si>
  <si>
    <t xml:space="preserve">Preço unitário</t>
  </si>
  <si>
    <t xml:space="preserve">Preço Insumo</t>
  </si>
  <si>
    <t xml:space="preserve">mt18bct040b</t>
  </si>
  <si>
    <t xml:space="preserve">Un</t>
  </si>
  <si>
    <t xml:space="preserve">Tampa para caixa de ramal de ligação, de 80x80 cm, formada por caixilho de aço galvanizado com integração de quatro ladrilhos de grés porcelânico série CIVIS'AGORA "TAU CERÁMICA", em cor a escolher e decoração por gravação através de laser, com coeficiente de absorção de água E&lt;5%, de 40x40 cm, 15 mm de espessura, com acabamento em relevo Toe Clearance e desenho estrutural Strongrib, no reverso do ladrilho; carga de ruptura maior que 5 kN, segundo ISO 10545-4; resistente à geada; resistente a agentes químicos, segundo ISO 10545-13; resistente às manchas, segundo ISO 10545-14.</t>
  </si>
  <si>
    <t xml:space="preserve">mt09mtc010k</t>
  </si>
  <si>
    <t xml:space="preserve">kg</t>
  </si>
  <si>
    <t xml:space="preserve">Cimento cola melhorado, C2 FTE S1, com tempo de colocação ampliado T500 Rapid, "TAU CERÁMICA", para a colocação em camada fina do pavimentos e revestimentos de material cerâmico em interiores e exteriores, composto por cimentos de alta resistência, inertes selecionados e alto conteúdo de resinas sintéticas.</t>
  </si>
  <si>
    <t xml:space="preserve">mt09mtc020a</t>
  </si>
  <si>
    <t xml:space="preserve">kg</t>
  </si>
  <si>
    <t xml:space="preserve">Argamassa técnica colorida, C G2, Line-Fix "TAU CERÁMICA", para enchimento de juntas de ladrilhos cerâmicos, com junta de entre 3 e 15 mm, "TAU CERÁMICA".</t>
  </si>
  <si>
    <t xml:space="preserve">mt09mtc100</t>
  </si>
  <si>
    <t xml:space="preserve">l</t>
  </si>
  <si>
    <t xml:space="preserve">Limpador químico Desin-Cer Ext "TAU CERÁMICA", desencrustante de restos de cimento sobre qualquer superfície.</t>
  </si>
  <si>
    <t xml:space="preserve">mo023</t>
  </si>
  <si>
    <t xml:space="preserve">h</t>
  </si>
  <si>
    <t xml:space="preserve">Oficial de 1ª ladrilheiro.</t>
  </si>
  <si>
    <t xml:space="preserve">mo061</t>
  </si>
  <si>
    <t xml:space="preserve">h</t>
  </si>
  <si>
    <t xml:space="preserve">Ajudante de ladrilheiro.</t>
  </si>
  <si>
    <t xml:space="preserve">%</t>
  </si>
  <si>
    <t xml:space="preserve">Meios auxiliares</t>
  </si>
  <si>
    <t xml:space="preserve">%</t>
  </si>
  <si>
    <t xml:space="preserve">Custos indiretos</t>
  </si>
  <si>
    <t xml:space="preserve">Custo de manutenção decenal: R$ 142,54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</si>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</sst>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2.97" customWidth="1"/>
    <col min="2" max="2" width="3.79" customWidth="1"/>
    <col min="3" max="3" width="6.70" customWidth="1"/>
    <col min="4" max="4" width="21.42" customWidth="1"/>
    <col min="5" max="5" width="30.02" customWidth="1"/>
    <col min="6" max="6" width="11.51" customWidth="1"/>
    <col min="7" max="7" width="3.21" customWidth="1"/>
    <col min="8" max="8" width="3.21" customWidth="1"/>
    <col min="9" max="9" width="11.51" customWidth="1"/>
    <col min="10" max="10" width="1.60" customWidth="1"/>
    <col min="11" max="11" width="13.1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40.80" thickBot="1" customHeight="1">
      <c r="A3" s="3" t="s">
        <v>1</v>
      </c>
      <c r="B3" s="3"/>
      <c r="C3" s="3"/>
      <c r="D3" s="4" t="s">
        <v>2</v>
      </c>
      <c r="E3" s="3" t="s">
        <v>3</v>
      </c>
      <c r="F3" s="5"/>
      <c r="G3" s="5"/>
      <c r="H3" s="5"/>
      <c r="I3" s="5"/>
      <c r="J3" s="5"/>
      <c r="K3" s="5"/>
    </row>
    <row r="4" spans="1:11" ht="60.00" thickBot="1" customHeight="1">
      <c r="A4" s="6" t="s">
        <v>4</v>
      </c>
      <c r="B4" s="6"/>
      <c r="C4" s="6"/>
      <c r="D4" s="7"/>
      <c r="E4" s="7"/>
      <c r="F4" s="7"/>
      <c r="G4" s="7"/>
      <c r="H4" s="7"/>
      <c r="I4" s="7"/>
      <c r="J4" s="8"/>
      <c r="K4" s="8"/>
    </row>
    <row r="7" spans="1:11" ht="12.00" thickBot="1" customHeight="1">
      <c r="A7" s="9" t="s">
        <v>5</v>
      </c>
      <c r="B7" s="9" t="s">
        <v>6</v>
      </c>
      <c r="C7" s="9" t="s">
        <v>7</v>
      </c>
      <c r="D7" s="9"/>
      <c r="E7" s="9"/>
      <c r="F7" s="9"/>
      <c r="G7" s="9" t="s">
        <v>8</v>
      </c>
      <c r="H7" s="9"/>
      <c r="I7" s="9" t="s">
        <v>9</v>
      </c>
      <c r="J7" s="9"/>
      <c r="K7" s="9" t="s">
        <v>10</v>
      </c>
    </row>
    <row r="8" spans="1:11" ht="79.20" thickBot="1" customHeight="1">
      <c r="A8" s="10" t="s">
        <v>11</v>
      </c>
      <c r="B8" s="12" t="s">
        <v>12</v>
      </c>
      <c r="C8" s="10" t="s">
        <v>13</v>
      </c>
      <c r="D8" s="10"/>
      <c r="E8" s="10"/>
      <c r="F8" s="10"/>
      <c r="G8" s="14">
        <v>1.000000</v>
      </c>
      <c r="H8" s="14"/>
      <c r="I8" s="16">
        <v>739.340000</v>
      </c>
      <c r="J8" s="16"/>
      <c r="K8" s="16">
        <f ca="1">ROUND(INDIRECT(ADDRESS(ROW()+(0), COLUMN()+(-4), 1))*INDIRECT(ADDRESS(ROW()+(0), COLUMN()+(-2), 1)), 2)</f>
        <v>739.340000</v>
      </c>
    </row>
    <row r="9" spans="1:11" ht="50.40" thickBot="1" customHeight="1">
      <c r="A9" s="17" t="s">
        <v>14</v>
      </c>
      <c r="B9" s="18" t="s">
        <v>15</v>
      </c>
      <c r="C9" s="17" t="s">
        <v>16</v>
      </c>
      <c r="D9" s="17"/>
      <c r="E9" s="17"/>
      <c r="F9" s="17"/>
      <c r="G9" s="19">
        <v>3.840000</v>
      </c>
      <c r="H9" s="19"/>
      <c r="I9" s="20">
        <v>1.320000</v>
      </c>
      <c r="J9" s="20"/>
      <c r="K9" s="20">
        <f ca="1">ROUND(INDIRECT(ADDRESS(ROW()+(0), COLUMN()+(-4), 1))*INDIRECT(ADDRESS(ROW()+(0), COLUMN()+(-2), 1)), 2)</f>
        <v>5.070000</v>
      </c>
    </row>
    <row r="10" spans="1:11" ht="31.20" thickBot="1" customHeight="1">
      <c r="A10" s="17" t="s">
        <v>17</v>
      </c>
      <c r="B10" s="18" t="s">
        <v>18</v>
      </c>
      <c r="C10" s="17" t="s">
        <v>19</v>
      </c>
      <c r="D10" s="17"/>
      <c r="E10" s="17"/>
      <c r="F10" s="17"/>
      <c r="G10" s="19">
        <v>1.600000</v>
      </c>
      <c r="H10" s="19"/>
      <c r="I10" s="20">
        <v>1.860000</v>
      </c>
      <c r="J10" s="20"/>
      <c r="K10" s="20">
        <f ca="1">ROUND(INDIRECT(ADDRESS(ROW()+(0), COLUMN()+(-4), 1))*INDIRECT(ADDRESS(ROW()+(0), COLUMN()+(-2), 1)), 2)</f>
        <v>2.980000</v>
      </c>
    </row>
    <row r="11" spans="1:11" ht="21.60" thickBot="1" customHeight="1">
      <c r="A11" s="17" t="s">
        <v>20</v>
      </c>
      <c r="B11" s="18" t="s">
        <v>21</v>
      </c>
      <c r="C11" s="17" t="s">
        <v>22</v>
      </c>
      <c r="D11" s="17"/>
      <c r="E11" s="17"/>
      <c r="F11" s="17"/>
      <c r="G11" s="19">
        <v>0.064000</v>
      </c>
      <c r="H11" s="19"/>
      <c r="I11" s="20">
        <v>2.420000</v>
      </c>
      <c r="J11" s="20"/>
      <c r="K11" s="20">
        <f ca="1">ROUND(INDIRECT(ADDRESS(ROW()+(0), COLUMN()+(-4), 1))*INDIRECT(ADDRESS(ROW()+(0), COLUMN()+(-2), 1)), 2)</f>
        <v>0.150000</v>
      </c>
    </row>
    <row r="12" spans="1:11" ht="12.00" thickBot="1" customHeight="1">
      <c r="A12" s="17" t="s">
        <v>23</v>
      </c>
      <c r="B12" s="18" t="s">
        <v>24</v>
      </c>
      <c r="C12" s="17" t="s">
        <v>25</v>
      </c>
      <c r="D12" s="17"/>
      <c r="E12" s="17"/>
      <c r="F12" s="17"/>
      <c r="G12" s="19">
        <v>0.253000</v>
      </c>
      <c r="H12" s="19"/>
      <c r="I12" s="20">
        <v>14.110000</v>
      </c>
      <c r="J12" s="20"/>
      <c r="K12" s="20">
        <f ca="1">ROUND(INDIRECT(ADDRESS(ROW()+(0), COLUMN()+(-4), 1))*INDIRECT(ADDRESS(ROW()+(0), COLUMN()+(-2), 1)), 2)</f>
        <v>3.570000</v>
      </c>
    </row>
    <row r="13" spans="1:11" ht="12.00" thickBot="1" customHeight="1">
      <c r="A13" s="17" t="s">
        <v>26</v>
      </c>
      <c r="B13" s="21" t="s">
        <v>27</v>
      </c>
      <c r="C13" s="22" t="s">
        <v>28</v>
      </c>
      <c r="D13" s="22"/>
      <c r="E13" s="22"/>
      <c r="F13" s="22"/>
      <c r="G13" s="23">
        <v>0.253000</v>
      </c>
      <c r="H13" s="23"/>
      <c r="I13" s="24">
        <v>10.390000</v>
      </c>
      <c r="J13" s="24"/>
      <c r="K13" s="24">
        <f ca="1">ROUND(INDIRECT(ADDRESS(ROW()+(0), COLUMN()+(-4), 1))*INDIRECT(ADDRESS(ROW()+(0), COLUMN()+(-2), 1)), 2)</f>
        <v>2.630000</v>
      </c>
    </row>
    <row r="14" spans="1:11" ht="12.00" thickBot="1" customHeight="1">
      <c r="A14" s="17"/>
      <c r="B14" s="12" t="s">
        <v>29</v>
      </c>
      <c r="C14" s="10" t="s">
        <v>30</v>
      </c>
      <c r="D14" s="10"/>
      <c r="E14" s="10"/>
      <c r="F14" s="10"/>
      <c r="G14" s="14">
        <v>2.000000</v>
      </c>
      <c r="H14" s="14"/>
      <c r="I14" s="16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1))), 2)</f>
        <v>753.740000</v>
      </c>
      <c r="J14" s="16"/>
      <c r="K14" s="16">
        <f ca="1">ROUND(INDIRECT(ADDRESS(ROW()+(0), COLUMN()+(-4), 1))*INDIRECT(ADDRESS(ROW()+(0), COLUMN()+(-2), 1))/100, 2)</f>
        <v>15.070000</v>
      </c>
    </row>
    <row r="15" spans="1:11" ht="12.00" thickBot="1" customHeight="1">
      <c r="A15" s="22"/>
      <c r="B15" s="21" t="s">
        <v>31</v>
      </c>
      <c r="C15" s="22" t="s">
        <v>32</v>
      </c>
      <c r="D15" s="22"/>
      <c r="E15" s="22"/>
      <c r="F15" s="22"/>
      <c r="G15" s="23">
        <v>3.000000</v>
      </c>
      <c r="H15" s="23"/>
      <c r="I15" s="24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1)),INDIRECT(ADDRESS(ROW()+(-7), COLUMN()+(2), 1))), 2)</f>
        <v>768.810000</v>
      </c>
      <c r="J15" s="24"/>
      <c r="K15" s="24">
        <f ca="1">ROUND(INDIRECT(ADDRESS(ROW()+(0), COLUMN()+(-4), 1))*INDIRECT(ADDRESS(ROW()+(0), COLUMN()+(-2), 1))/100, 2)</f>
        <v>23.060000</v>
      </c>
    </row>
    <row r="16" spans="1:11" ht="12.00" thickBot="1" customHeight="1">
      <c r="A16" s="6" t="s">
        <v>33</v>
      </c>
      <c r="B16" s="7"/>
      <c r="C16" s="7"/>
      <c r="D16" s="7"/>
      <c r="E16" s="7"/>
      <c r="F16" s="7"/>
      <c r="G16" s="25"/>
      <c r="H16" s="25"/>
      <c r="I16" s="6" t="s">
        <v>34</v>
      </c>
      <c r="J16" s="6"/>
      <c r="K16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1))), 2)</f>
        <v>791.870000</v>
      </c>
    </row>
  </sheetData>
  <mergeCells count="36">
    <mergeCell ref="A1:K1"/>
    <mergeCell ref="A3:C3"/>
    <mergeCell ref="F3:G3"/>
    <mergeCell ref="H3:I3"/>
    <mergeCell ref="J3:K3"/>
    <mergeCell ref="A4:K4"/>
    <mergeCell ref="C7:F7"/>
    <mergeCell ref="G7:H7"/>
    <mergeCell ref="I7:J7"/>
    <mergeCell ref="C8:F8"/>
    <mergeCell ref="G8:H8"/>
    <mergeCell ref="I8:J8"/>
    <mergeCell ref="C9:F9"/>
    <mergeCell ref="G9:H9"/>
    <mergeCell ref="I9:J9"/>
    <mergeCell ref="C10:F10"/>
    <mergeCell ref="G10:H10"/>
    <mergeCell ref="I10:J10"/>
    <mergeCell ref="C11:F11"/>
    <mergeCell ref="G11:H11"/>
    <mergeCell ref="I11:J11"/>
    <mergeCell ref="C12:F12"/>
    <mergeCell ref="G12:H12"/>
    <mergeCell ref="I12:J12"/>
    <mergeCell ref="C13:F13"/>
    <mergeCell ref="G13:H13"/>
    <mergeCell ref="I13:J13"/>
    <mergeCell ref="C14:F14"/>
    <mergeCell ref="G14:H14"/>
    <mergeCell ref="I14:J14"/>
    <mergeCell ref="C15:F15"/>
    <mergeCell ref="G15:H15"/>
    <mergeCell ref="I15:J15"/>
    <mergeCell ref="A16:F16"/>
    <mergeCell ref="G16:H16"/>
    <mergeCell ref="I16:J16"/>
  </mergeCells>
  <pageMargins left="0.620079" right="0.472441" top="0.472441" bottom="0.472441" header="0.0" footer="0.0"/>
  <pageSetup paperSize="9" orientation="portrait"/>
  <rowBreaks count="0" manualBreakCount="0">
    </rowBreaks>
</worksheet>
</file>